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sapienciagov-my.sharepoint.com/personal/linda_mayo_sapiencia_gov_co/Documents/LINDA/02. SAPIENCIA W/14. PRESUPUESTO/Matriz ITA/"/>
    </mc:Choice>
  </mc:AlternateContent>
  <bookViews>
    <workbookView xWindow="0" yWindow="0" windowWidth="28800" windowHeight="11280"/>
  </bookViews>
  <sheets>
    <sheet name="Ejecución Contratos ENERO" sheetId="1" r:id="rId1"/>
    <sheet name="Ejecución Otrosíes y Adic " sheetId="2" r:id="rId2"/>
  </sheets>
  <definedNames>
    <definedName name="_xlnm._FilterDatabase" localSheetId="0" hidden="1">'Ejecución Contratos ENERO'!$A$1:$R$255</definedName>
    <definedName name="_xlnm._FilterDatabase" localSheetId="1" hidden="1">'Ejecución Otrosíes y Adic '!$A$1:$L$30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1" l="1"/>
  <c r="I3" i="1"/>
  <c r="H4" i="1"/>
  <c r="I4" i="1"/>
  <c r="H5" i="1"/>
  <c r="I5" i="1"/>
  <c r="H6" i="1"/>
  <c r="I6" i="1"/>
  <c r="H7" i="1"/>
  <c r="I7" i="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 i="1"/>
  <c r="I2" i="1"/>
</calcChain>
</file>

<file path=xl/comments1.xml><?xml version="1.0" encoding="utf-8"?>
<comments xmlns="http://schemas.openxmlformats.org/spreadsheetml/2006/main">
  <authors>
    <author>Linda Milena Mayo Cuervo</author>
  </authors>
  <commentList>
    <comment ref="F1" authorId="0" shapeId="0">
      <text>
        <r>
          <rPr>
            <b/>
            <sz val="9"/>
            <color indexed="81"/>
            <rFont val="Tahoma"/>
            <family val="2"/>
          </rPr>
          <t>Linda Milena Mayo Cuervo:</t>
        </r>
        <r>
          <rPr>
            <sz val="9"/>
            <color indexed="81"/>
            <rFont val="Tahoma"/>
            <family val="2"/>
          </rPr>
          <t xml:space="preserve">
Se complementa titulo</t>
        </r>
      </text>
    </comment>
    <comment ref="H1" authorId="0" shapeId="0">
      <text>
        <r>
          <rPr>
            <b/>
            <sz val="9"/>
            <color indexed="81"/>
            <rFont val="Tahoma"/>
            <family val="2"/>
          </rPr>
          <t>Linda Milena Mayo Cuervo:</t>
        </r>
        <r>
          <rPr>
            <sz val="9"/>
            <color indexed="81"/>
            <rFont val="Tahoma"/>
            <family val="2"/>
          </rPr>
          <t xml:space="preserve">
Se complementa titulo</t>
        </r>
      </text>
    </comment>
    <comment ref="I1" authorId="0" shapeId="0">
      <text>
        <r>
          <rPr>
            <b/>
            <sz val="9"/>
            <color indexed="81"/>
            <rFont val="Tahoma"/>
            <family val="2"/>
          </rPr>
          <t>Linda Milena Mayo Cuervo:</t>
        </r>
        <r>
          <rPr>
            <sz val="9"/>
            <color indexed="81"/>
            <rFont val="Tahoma"/>
            <family val="2"/>
          </rPr>
          <t xml:space="preserve">
Se cambia el nombre
</t>
        </r>
      </text>
    </comment>
  </commentList>
</comments>
</file>

<file path=xl/sharedStrings.xml><?xml version="1.0" encoding="utf-8"?>
<sst xmlns="http://schemas.openxmlformats.org/spreadsheetml/2006/main" count="785" uniqueCount="480">
  <si>
    <t>CÓDIGO
CONTRATO</t>
  </si>
  <si>
    <t>OBJETO DEL
CONTRATO</t>
  </si>
  <si>
    <t>FECHA
 INICIO</t>
  </si>
  <si>
    <t>FECHA TERMINACIÓN CONTRATO</t>
  </si>
  <si>
    <t xml:space="preserve"> VALOR
CONTRATO </t>
  </si>
  <si>
    <t>% EJECUCIÓN CONTRATO</t>
  </si>
  <si>
    <t>RECURSOS PENDIENTES DE EJECUTAR</t>
  </si>
  <si>
    <t>tipo</t>
  </si>
  <si>
    <t>TIPO DE MODIFICACIÓN</t>
  </si>
  <si>
    <t>PRESTACIÓN DE SERVICIOS DE FORMA TEMPORAL COMO AUXILIAR OPERATIVO,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</si>
  <si>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SOPORTE TÉCNICO, ACTUALIZACIÓN Y MANTENIMIENTO DEL SISTEMA DE INFORMACIÓN ISOLUCION EN LA AGENCIA DE EDUCACIÓN POSTSECUNDARIA DE MEDELLÍN- SAPIENCIA.</t>
  </si>
  <si>
    <t>TOTAL EJECUCIÓN</t>
  </si>
  <si>
    <t>RECURSOS TOTALES DESEMBOLSADOS O PAGADOS.</t>
  </si>
  <si>
    <t>Cantidad de otrosíes y adiciones realizadas  (y sus montos).</t>
  </si>
  <si>
    <t>PRESTACIÓN DE SERVICIOS DE FORMA TEMPORAL COMO TECNÓLOGO III EN LA SUBDIRECCIÓN ADMINISTRATIVA, FINANCIERA Y DE APOYO A LA GESTIÓN, PARA EL APOYO TÉCNICO EN DESARROLLOS E IMPLEMENTACIÓN DE APLICATIVOS, FORMULARIOS Y DEMÁS PROCESOS DE TI CON ÉNFASIS EN LAS NECESIDADES DE LA DIRECCIÓN TÉCNICA DE FONDOS, ADSCRITOS A LA AGENCIA DE EDUCACIÓN POSTSECUNDARIA DE MEDELLÍN – SAPIENCIA</t>
  </si>
  <si>
    <t>RECURSOS PENDIENTES POR DESEMBOLSAR</t>
  </si>
  <si>
    <t>% EJECUCIÓN FINANCIERA CONTRATO</t>
  </si>
  <si>
    <t>TOTAL EJECUCIÓN PRESUPUESTAL</t>
  </si>
  <si>
    <t>PRESTACIÓN DE SERVICIOS DE FORMA TEMPORAL COMO PROFESIONAL III EN LA OFICINA ASESORA JURÍDICA PARA BRINDAR APOYO DESDE EL ROL LOGÍSTICO EN LAS ACTIVIDADES ADMINISTRATIVAS Y FINANCIERAS EN LAS DIFERENTES ETAPAS DE CONTRATACIÓN DE LA AGENCIA DE EDUCACIÓN POSTSECUNDARIA DE MEDELLÍN – SAPIENCIA.</t>
  </si>
  <si>
    <t>PRESTACIÓN DE SERVICIOS DE FORMA TEMPORAL COMO PROFESIONAL III EN LA OFICINA ASESORA JURÍDICA CORRESPONDIENTES AL ROL LOGÍSTICO EN LO ADMINISTRATIVO, ECONÓMICO, CONTABLE Y FINANCIERO ELABORANDO Y CONSOLIDANDO LOS DIFERENTES DOCUMENTOS QUE REQUIEREN LOS PROCESOS PARA EL APOYO DE LAS ACTIVIDADES ADMINISTRATIVAS Y FINANCIERAS EN LAS DIFERENTES ETAPAS DE CONTRATACIÓN DE LA AGENCIA DE EDUCACIÓN POSTSECUNDARIA DE MEDELLÍN – SAPIENCIA.</t>
  </si>
  <si>
    <t>PRESTACIÓN DE SERVICIOS PROFESIONALES DE FORMA TEMPORAL COMO ASESOR I EN LA DIRECCIÓN GENERAL PARA EL APOYO EN ACTIVIDADES JURÍDICAS Y ADMINISTRATIVAS NECESARIAS PARA LA DIRECCIÓN GENERAL DE LA AGENCIA DE EDUCACIÓN POSTSECUNDARIA DE MEDELLÍN – SAPIENCIA Y DEMÁS DEPENDENCIAS ADMINISTRATIVAS Y MISIONALES DE LA ENTIDAD.</t>
  </si>
  <si>
    <t>PRESTACIÓN DE SERVICIOS DE FORMA TEMPORAL COMO PROFESIONAL III EN LA OFICINA ASESORA JURÍDICA, PARA APOYAR LAS ACTIVIDADES DE DEFENSA JUDICIAL Y EXTRAJUDICIAL, PROYECCIÓN DE RESPUESTA A PQRS Y DEMÁS MECANISMOS QUE SE LLEGARE A PRESENTAR EN LA AGENCIA DE EDUCACIÓN POSTSECUNDARIA DE MEDELLÍN-SAPIENCIA.</t>
  </si>
  <si>
    <t>PRESTACIÓN DE SERVICIOS DE FORMA TEMPORAL COMO PROFESIONAL III EN LA OFICINA ASESORA JURÍDICA PARA APOYAR LOS DIFERENTES PROCESOS DE SELECCIÓN CONTRACTUAL Y/O CONTRATACIONES DE LA AGENCIA, LA GESTIÓN DE LA PLANEACIÓN CONTRACTUAL, ADEMÁS DEL APOYO JURÍDICO EN LA REVISIÓN EN TODO LO CORRESPONDIENTE A LAS DIFERENTES ETAPAS DE LOS PROCESOS CONTRACTUALES; PROPORCIONAR ORIENTACIÓN LEGAL Y ACOMPAÑAMIENTO A LAS ÁREAS DE LA AGENCIA DE EDUCACIÓN POSTSECUNDARIA DE MEDELLÍN-SAPIENCIA</t>
  </si>
  <si>
    <t>PRESTACIÓN DE SERVICIOS DE MANERA TEMPORAL COMO PROFESIONAL I EN LA SUBDIRECCIÓN ADMINISTRATIVA, FINANCIERA Y DE APOYO A LA GESTIÓN, PARA APOYAR LAS ACTIVIDADES DE MANTENIMIENTO Y GESTIÓN DE LA INFRAESTRUCTURA DE LA AGENCIA DE EDUCACIÓN POSTSECUNDARIA DE MEDELLÍN – SAPIENCIA. ESTE APOYO INCLUYE LA INTERVENCIÓN TÉCNICA EN SISTEMAS DE BOMBEO, ELÉCTRICOS, TÉRMICOS, E HIDRÁULICOS, ASÍ COMO EN LOS DEMÁS SISTEMAS Y COMPONENTES ASOCIADOS, GARANTIZANDO SU CORRECTO FUNCIONAMIENTO EN LAS SEDES QUE LA AGENCIA OPERA.</t>
  </si>
  <si>
    <t>PRESTACIÓN DE SERVICIOS DE FORMA TEMPORAL COMO PROFESIONAL EN LA SUBDIRECCIÓN, ADMINISTRATIVA, FINANCIERA Y DE APOYO A LA GESTIÓN, PARA APOYAR LA ADMINISTRACIÓN DEL SISTEMA DE GESTIÓN DE LA SEGURIDAD Y SALUD EN EL TRABAJO SG-SST, DE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</si>
  <si>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</si>
  <si>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PROFESIONAL III EN COMUNICACIONES PARA APOYAR LA PLANEACIÓN, CONCEPTUALIZACIÓN, DISEÑO, PRODUCCIÓN Y EJECUCIÓN DE CAMPAÑAS PUBLICITARIAS QUE HAGAN REFERENCIA A LA POLÍTICA PÚBLICA DE LA EDUCACIÓN POSTSECUNDARIA, QUE FACILITEN LA DIFUSIÓN DE CONTENIDOS Y PROMUEVAN LOS PROYECTOS Y PLANES DE LA AGENCIA DE EDUCACIÓN POSTSECUNDARIA DE MEDELLÍN SAPIENCIA.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</si>
  <si>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</si>
  <si>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 EN LA SUBDIRECCIÓN ADMINISTRATIVA, FINANCIERA Y DE APOYO A LA GESTIÓN, PARA APOYAR LAS ACTIVIDADES QUE TIENEN RELACIÓN CON EL SEGUIMIENTO, ADMINISTRACIÓN, DOCUMENTACIÓN Y ANÁLISIS DEL PORTAFOLIO DE CRÉDITOS EDUCATIVOS A CARGO DE LA AGENCIA DE EDUCACIÓN POSTSECUNDARIA DE MEDELLÍN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</si>
  <si>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</si>
  <si>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TECNÓLOGO III EN LA SUBDIRECCIÓN ADMINISTRATIVA, FINANCIERA Y DE APOYO A LA GESTIÓN, PARA EL APOYO TÉCNICO EN LA ADMINISTRACIÓN DE NUBE PÚBLICA Y PRIVADA, DESARROLLOS E IMPLEMENTACIÓN DE APLICATIVOS, FORMULARIOS Y DEMÁS PROCESOS DE TI, ADSCRITOS A LA AGENCIA DE EDUCACIÓN POSTSECUNDARIA DE MEDELLÍN – SAPIENCIA</t>
  </si>
  <si>
    <t>PRESTACIÓN DE SERVICIOS DE FORMA TEMPORAL COMO TECNÓLOGO III EN LA SUBDIRECCIÓN ADMINISTRATIVA, EN EL ÁREA DE GESTIÓN DOCUMENTAL, EN LA ADMINISTRACIÓN DOCUMENTAL Y LA ARCHIVÍSTICA, IGUALMENTE, APOYAR EN LA EJECUCIÓN DE LOS PROCESOS Y PROCEDIMIENTOS DE LA AGENCIA DE EDUCACIÓN POSTSECUNDARIA DE MEDELLÍN – SAPIENCIA, DESDE LA PRODUCCIÓN DOCUMENTAL HASTA LA VALORACIÓN.</t>
  </si>
  <si>
    <t>PRESTACIÓN DE SERVICIOS DE FORMA TEMPORAL COMO PROFESIONAL I EN LA SUBDIRECCIÓN ADMINISTRATIVA, FINANCIERA Y DE APOYO A LA GESTIÓN, PARA EL APOYO ADMINISTRATIVO DEL PROCESO DE GESTIÓN DE TALENTO HUMANO, DE LA AGENCIA DE EDUCACIÓN POSTSECUNDARIA DE MEDELLÍN – SAPIENCIA.</t>
  </si>
  <si>
    <t>PRESTACIÓN DE SERVICIOS DE FORMA TEMPORAL COMO PROFESIONAL EN LA SUBDIRECCIÓN ADMINISTRATIVA, FINANCIERA Y DE APOYO A LA GESTIÓN, PARA APOYAR LOS PROCESOS PRESUPUESTALES, CONTABLES, FINANCIEROS Y ADMINISTRATIVOS DE LA AGENCIA DE EDUCACIÓN POSTSECUNDARIA DE MEDELLÍN – SAPIENCIA.</t>
  </si>
  <si>
    <t>PRESTACIÓN DE SERVICIOS DE FORMA TEMPORAL COMO PROFESIONAL EN LA OFICINA ASESORA JURÍDICA, PARA EL APOYO LOGÍSTICO Y ADMINISTRATIVO DEL CONTROL, SEGUIMIENTO Y NOTIFICACIÓN DE LOS ACTOS ADMINISTRATIVOS EXPEDIDOS POR LA AGENCIA DE EDUCACIÓN POSTSECUNDARIA DE MEDELLÍN- SAPIENCIA.</t>
  </si>
  <si>
    <t>PRESTACIÓN DE SERVICIOS DE FORMA TEMPORAL COMO PROFESIONAL III EN LA OFICINA ASESORA JURÍDICA, PARA BRINDAR APOYO EN LO RELACIONADO CON LA OPERACIÓN LEGAL DEL COBRO DE SALDOS DE LOS CRÉDITOS OTORGADOS, ASÍ COMO EL APOYO JURÍDICO EN TODAS LAS ACTIVIDADES RELACIONADAS CON LA DEFENSA JUDICIAL Y EXTRAJUDICIAL, Y EN LAS QUE SE DERIVEN DE LOS PROCESOS MISIONALES Y DE APOYO DE LA AGENCIA DE EDUCACIÓN POSTSECUNDARIA DE MEDELLÍN- SAPIENCIA.</t>
  </si>
  <si>
    <t>PRESTACIÓN DE SERVICIOS DE FORMA TEMPORAL COMO PROFESIONAL I EN LA SUBDIRECCIÓN ADMINISTRATIVA, FINANCIERA Y DE APOYO A LA GESTIÓN, PARA APOYAR EN EL DESARROLLO, IMPLEMENTACIÓN Y PUESTA EN MARCHA DE APLICATIVOS, FORMULARIOS Y DEMÁS, PARA LA AGENCIA DE EDUCACIÓN POSTSECUNDARIA DE MEDELLÍN - SAPIENCIA.</t>
  </si>
  <si>
    <t>PRESTACIÓN DE SERVICIOS DE FORMA TEMPORAL COMO AUXILIAR EN LA SUBDIRECCIÓN ADMINISTRATIVA, FINANCIERA Y DE APOYO A LA GESTIÓN, PARA EL APOYO EN LA EJECUCIÓN DE LOS 8 PROCESOS TÉCNICOS Y LOS 8 PROCEDIMIENTOS DE LA GESTIÓN DOCUMENTAL, DESDE LA PLANEACIÓN, HASTA LA VALORACIÓN Y EN LA UTILIZACIÓN ADECUADA DE LA INFORMACIÓN QUE CONFORMA EL ARCHIVO GENERAL DE SAPIENCIA</t>
  </si>
  <si>
    <t>PRESTACIÓN DE SERVICIOS DE FORMA TEMPORAL COMO TECNÓLOGO III EN LA SUBDIRECCIÓN ADMINISTRATIVA, FINANCIERA Y DE APOYO A LA GESTIÓN PARA APOYAR EL DESARROLLO, IMPLEMENTACIÓN, PUESTA EN MARCHA Y SOPORTE DEL PROYECTO DE SISTEMATIZACIÓN AURORA Y DE APOYO A OTROS APLICATIVOS, FORMULARIOS Y DEMÁS PROCESOS DE TI DE LA SUBDIRECCIÓN ADMINISTRATIVA, FINANCIERA Y DE APOYO A LA GESTIÓN, ADSCRITOS A LA AGENCIA DE EDUCACIÓN POSTSECUNDARIA DE MEDELLÍN – SAPIENCIA.</t>
  </si>
  <si>
    <t>PRESTACIÓN DE SERVICIOS DE FORMA TEMPORAL COMO PROFESIONAL III EN LA OFICINA ASESORA JURÍDICA, PARA APOYAR LAS ACTIVIDADES DE DEFENSA JUDICIAL Y EXTRAJUDICIAL, ATENCIÓN DE (PQRSDF) Y GESTIÓN DE PÓLIZAS DE LOS CONTRATOS DE LA AGENCIA DE EDUCACIÓN POSTSECUNDARIA DE MEDELLÍN- SAPIENCIA.</t>
  </si>
  <si>
    <t>PRESTACIÓN DE SERVICIOS DE FORMA TEMPORAL COMO AUXILIAR EN LA SUBDIRECCIÓN ADMINISTRATIVA, FINANCIERA Y DE APOYO A LA GESTIÓN PARA APOYO TÉCNICO, OPERATIVO Y ADMINISTRATIVO EN LA GESTIÓN DEL PROCESO DE ATENCIÓN A LA CIUDADANÍA A TRAVÉS DE LOS DIFERENTES CANALES: VIRTUAL, TELEFÓNICO Y PRESENCIAL DE LA AGENCIA DE EDUCACIÓN POSTSECUNDARIA DE MEDELLÍN – SAPIENCIA</t>
  </si>
  <si>
    <t>PERSONA JURIDICA</t>
  </si>
  <si>
    <t>PERSONA NATURAL</t>
  </si>
  <si>
    <t>PERSONA NATURAL/ PERSONA JURÍDICA</t>
  </si>
  <si>
    <t>PRESTACIÓN DE SERVICIOS DE FORMA TEMPORAL COMO TECNÓLOGO II EN LA CIUDADELA OCCIDENTE, PARA APOYAR LAS ACTIVIDADES Y GESTIONES ADMINISTRATIVAS, LOGÍSTICAS Y OPERATIVAS DE FORMA INTEGRAL DE LA AGENCIA DE EDUCACIÓN POSTSECUNDARIA DE MEDELLÍN - SAPIENCIA</t>
  </si>
  <si>
    <t>AJUSTE PRESUPUESTAL 2026</t>
  </si>
  <si>
    <t>LIBERACIÓN RECURSOS POR TERMINACIÓN ANTICIPADA O NO EJECUCIÓN DE RECURSOS</t>
  </si>
  <si>
    <t>001 DE 2026</t>
  </si>
  <si>
    <t>002 DE 2026</t>
  </si>
  <si>
    <t>003 DE 2026</t>
  </si>
  <si>
    <t>004 DE 2026</t>
  </si>
  <si>
    <t>005 DE 2026</t>
  </si>
  <si>
    <t>006 DE 2026</t>
  </si>
  <si>
    <t>007 DE 2026</t>
  </si>
  <si>
    <t>008 DE 2026</t>
  </si>
  <si>
    <t>009 DE 2026</t>
  </si>
  <si>
    <t>010 DE 2026</t>
  </si>
  <si>
    <t>011 DE 2026</t>
  </si>
  <si>
    <t>012 DE 2026</t>
  </si>
  <si>
    <t>013 DE 2026</t>
  </si>
  <si>
    <t>014 DE 2026</t>
  </si>
  <si>
    <t>015 DE 2026</t>
  </si>
  <si>
    <t>016 DE 2026</t>
  </si>
  <si>
    <t>017 DE 2026</t>
  </si>
  <si>
    <t>019 DE 2026</t>
  </si>
  <si>
    <t>020 DE 2026</t>
  </si>
  <si>
    <t>021 DE 2026</t>
  </si>
  <si>
    <t>022 DE 2026</t>
  </si>
  <si>
    <t>023 DE 2026</t>
  </si>
  <si>
    <t>024 DE 2026</t>
  </si>
  <si>
    <t>025 DE 2026</t>
  </si>
  <si>
    <t>026 DE 2026</t>
  </si>
  <si>
    <t>027 DE 2026</t>
  </si>
  <si>
    <t>028 DE 2026</t>
  </si>
  <si>
    <t>029 DE 2026</t>
  </si>
  <si>
    <t>030 DE 2026</t>
  </si>
  <si>
    <t>031 DE 2026</t>
  </si>
  <si>
    <t>032 DE 2026</t>
  </si>
  <si>
    <t>033 DE 2026</t>
  </si>
  <si>
    <t>034 DE 2026</t>
  </si>
  <si>
    <t>035 DE 2026</t>
  </si>
  <si>
    <t>036 DE 2026</t>
  </si>
  <si>
    <t>037 DE 2026</t>
  </si>
  <si>
    <t>038 DE 2026</t>
  </si>
  <si>
    <t>039 DE 2026</t>
  </si>
  <si>
    <t>040 DE 2026</t>
  </si>
  <si>
    <t>041 DE 2026</t>
  </si>
  <si>
    <t>042 DE 2026</t>
  </si>
  <si>
    <t>043 DE 2026</t>
  </si>
  <si>
    <t>044 DE 2026</t>
  </si>
  <si>
    <t>045 DE 2026</t>
  </si>
  <si>
    <t>047 DE 2026</t>
  </si>
  <si>
    <t>048 DE 2026</t>
  </si>
  <si>
    <t>049 DE 2026</t>
  </si>
  <si>
    <t>050 DE 2026</t>
  </si>
  <si>
    <t>051 DE 2026</t>
  </si>
  <si>
    <t>052 DE 2026</t>
  </si>
  <si>
    <t>053 DE 2026</t>
  </si>
  <si>
    <t>054 DE 2026</t>
  </si>
  <si>
    <t>055 DE 2026</t>
  </si>
  <si>
    <t>056 DE 2026</t>
  </si>
  <si>
    <t>057 DE 2026</t>
  </si>
  <si>
    <t>058 DE 2026</t>
  </si>
  <si>
    <t>059 DE 2026</t>
  </si>
  <si>
    <t>060 DE 2026</t>
  </si>
  <si>
    <t>061 DE 2026</t>
  </si>
  <si>
    <t>062 DE 2026</t>
  </si>
  <si>
    <t>063 DE 2026</t>
  </si>
  <si>
    <t>064 DE 2026</t>
  </si>
  <si>
    <t>065 DE 2026</t>
  </si>
  <si>
    <t>066 DE 2026</t>
  </si>
  <si>
    <t>067 DE 2026</t>
  </si>
  <si>
    <t>068 DE 2026</t>
  </si>
  <si>
    <t>069 DE 2026</t>
  </si>
  <si>
    <t>070 DE 2026</t>
  </si>
  <si>
    <t>071 DE 2026</t>
  </si>
  <si>
    <t>072 DE 2026</t>
  </si>
  <si>
    <t>073 DE 2026</t>
  </si>
  <si>
    <t>074 DE 2026</t>
  </si>
  <si>
    <t>075 DE 2026</t>
  </si>
  <si>
    <t>076 DE 2026</t>
  </si>
  <si>
    <t>077 DE 2026</t>
  </si>
  <si>
    <t>078 DE 2026</t>
  </si>
  <si>
    <t>079 DE 2026</t>
  </si>
  <si>
    <t>080 DE 2026</t>
  </si>
  <si>
    <t>081 DE 2026</t>
  </si>
  <si>
    <t>082 DE 2026</t>
  </si>
  <si>
    <t>083 DE 2026</t>
  </si>
  <si>
    <t>084 DE 2026</t>
  </si>
  <si>
    <t>085 DE 2026</t>
  </si>
  <si>
    <t>086 DE 2026</t>
  </si>
  <si>
    <t>087 DE 2026</t>
  </si>
  <si>
    <t>088 DE 2026</t>
  </si>
  <si>
    <t>089 DE 2026</t>
  </si>
  <si>
    <t>090 DE 2026</t>
  </si>
  <si>
    <t>091 DE 2026</t>
  </si>
  <si>
    <t>092 DE 2026</t>
  </si>
  <si>
    <t>093 DE 2026</t>
  </si>
  <si>
    <t>094 DE 2026</t>
  </si>
  <si>
    <t>095 DE 2026</t>
  </si>
  <si>
    <t>096 DE 2026</t>
  </si>
  <si>
    <t>097 DE 2026</t>
  </si>
  <si>
    <t>098 DE 2026</t>
  </si>
  <si>
    <t>099 DE 2026</t>
  </si>
  <si>
    <t>100 DE 2026</t>
  </si>
  <si>
    <t>101 DE 2026</t>
  </si>
  <si>
    <t>102 DE 2026</t>
  </si>
  <si>
    <t>103 DE 2026</t>
  </si>
  <si>
    <t>104 DE 2026</t>
  </si>
  <si>
    <t>105 DE 2026</t>
  </si>
  <si>
    <t>106 DE 2026</t>
  </si>
  <si>
    <t>107 DE 2026</t>
  </si>
  <si>
    <t>108 DE 2026</t>
  </si>
  <si>
    <t>109 DE 2026</t>
  </si>
  <si>
    <t>110 DE 2026</t>
  </si>
  <si>
    <t>111 DE 2026</t>
  </si>
  <si>
    <t>112 DE 2026</t>
  </si>
  <si>
    <t>113 DE 2026</t>
  </si>
  <si>
    <t>114 DE 2026</t>
  </si>
  <si>
    <t>115 DE 2026</t>
  </si>
  <si>
    <t>116 DE 2026</t>
  </si>
  <si>
    <t>117 DE 2026</t>
  </si>
  <si>
    <t>118 DE 2026</t>
  </si>
  <si>
    <t>119 DE 2026</t>
  </si>
  <si>
    <t>120 DE 2026</t>
  </si>
  <si>
    <t>121 DE 2026</t>
  </si>
  <si>
    <t>122 DE 2026</t>
  </si>
  <si>
    <t>123 DE 2026</t>
  </si>
  <si>
    <t>124 DE 2026</t>
  </si>
  <si>
    <t>125 DE 2026</t>
  </si>
  <si>
    <t>126 DE 2026</t>
  </si>
  <si>
    <t>127 DE 2026</t>
  </si>
  <si>
    <t>128 DE 2026</t>
  </si>
  <si>
    <t>129 DE 2026</t>
  </si>
  <si>
    <t>130 DE 2026</t>
  </si>
  <si>
    <t>131 DE 2026</t>
  </si>
  <si>
    <t>132 DE 2026</t>
  </si>
  <si>
    <t>133 DE 2026</t>
  </si>
  <si>
    <t>134 DE 2026</t>
  </si>
  <si>
    <t>135 DE 2026</t>
  </si>
  <si>
    <t>136 DE 2026</t>
  </si>
  <si>
    <t>137 DE 2026</t>
  </si>
  <si>
    <t>138 DE 2026</t>
  </si>
  <si>
    <t>139 DE 2026</t>
  </si>
  <si>
    <t>140 DE 2026</t>
  </si>
  <si>
    <t>141 DE 2026</t>
  </si>
  <si>
    <t>142 DE 2026</t>
  </si>
  <si>
    <t>143 DE 2026</t>
  </si>
  <si>
    <t>144 DE 2026</t>
  </si>
  <si>
    <t>145 DE 2026</t>
  </si>
  <si>
    <t>146 DE 2026</t>
  </si>
  <si>
    <t>147 DE 2026</t>
  </si>
  <si>
    <t>148 DE 2026</t>
  </si>
  <si>
    <t>149 DE 2026</t>
  </si>
  <si>
    <t>150 DE 2026</t>
  </si>
  <si>
    <t>151 DE 2026</t>
  </si>
  <si>
    <t>152 DE 2026</t>
  </si>
  <si>
    <t>153 DE 2026</t>
  </si>
  <si>
    <t>154 DE 2026</t>
  </si>
  <si>
    <t>155 DE 2026</t>
  </si>
  <si>
    <t>156 DE 2026</t>
  </si>
  <si>
    <t>157 DE 2026</t>
  </si>
  <si>
    <t>158 DE 2026</t>
  </si>
  <si>
    <t>159 DE 2026</t>
  </si>
  <si>
    <t>160 DE 2026</t>
  </si>
  <si>
    <t>161 DE 2026</t>
  </si>
  <si>
    <t>162 DE 2026</t>
  </si>
  <si>
    <t>163 DE 2026</t>
  </si>
  <si>
    <t>164 DE 2026</t>
  </si>
  <si>
    <t>165 DE 2026</t>
  </si>
  <si>
    <t>166 DE 2026</t>
  </si>
  <si>
    <t>167 DE 2026</t>
  </si>
  <si>
    <t>168 DE 2026</t>
  </si>
  <si>
    <t>169 DE 2026</t>
  </si>
  <si>
    <t>170 DE 2026</t>
  </si>
  <si>
    <t>171 DE 2026</t>
  </si>
  <si>
    <t>172 DE 2026</t>
  </si>
  <si>
    <t>173 DE 2026</t>
  </si>
  <si>
    <t>174 DE 2026</t>
  </si>
  <si>
    <t>175 DE 2026</t>
  </si>
  <si>
    <t>176 DE 2026</t>
  </si>
  <si>
    <t>177 DE 2026</t>
  </si>
  <si>
    <t>178 DE 2026</t>
  </si>
  <si>
    <t>179 DE 2026</t>
  </si>
  <si>
    <t>180 DE 2026</t>
  </si>
  <si>
    <t>181 DE 2026</t>
  </si>
  <si>
    <t>182 DE 2026</t>
  </si>
  <si>
    <t>183 DE 2026</t>
  </si>
  <si>
    <t>185 DE 2026</t>
  </si>
  <si>
    <t>186 DE 2026</t>
  </si>
  <si>
    <t>187 DE 2026</t>
  </si>
  <si>
    <t>188 DE 2026</t>
  </si>
  <si>
    <t>189 DE 2026</t>
  </si>
  <si>
    <t>190 DE 2026</t>
  </si>
  <si>
    <t>192 DE 2026</t>
  </si>
  <si>
    <t>193 DE 2026</t>
  </si>
  <si>
    <t>194 DE 2026</t>
  </si>
  <si>
    <t>195 DE 2026</t>
  </si>
  <si>
    <t>196 DE 2026</t>
  </si>
  <si>
    <t>197 DE 2026</t>
  </si>
  <si>
    <t>198 DE 2026</t>
  </si>
  <si>
    <t>199 DE 2026</t>
  </si>
  <si>
    <t>200 DE 2026</t>
  </si>
  <si>
    <t>201 DE 2026</t>
  </si>
  <si>
    <t>202 DE 2026</t>
  </si>
  <si>
    <t>203 DE 2026</t>
  </si>
  <si>
    <t>204 DE 2026</t>
  </si>
  <si>
    <t>205 DE 2026</t>
  </si>
  <si>
    <t>206 DE 2026</t>
  </si>
  <si>
    <t>207 DE 2026</t>
  </si>
  <si>
    <t>208 DE 2026</t>
  </si>
  <si>
    <t>209 DE 2026</t>
  </si>
  <si>
    <t>210 DE 2026</t>
  </si>
  <si>
    <t>212 DE 2026</t>
  </si>
  <si>
    <t>213 DE 2026</t>
  </si>
  <si>
    <t>214 DE 2026</t>
  </si>
  <si>
    <t>215 DE 2026</t>
  </si>
  <si>
    <t>216 DE 2026</t>
  </si>
  <si>
    <t>217 DE 2026</t>
  </si>
  <si>
    <t>218 DE 2026</t>
  </si>
  <si>
    <t>219 DE 2026</t>
  </si>
  <si>
    <t>220 DE 2026</t>
  </si>
  <si>
    <t>221 DE 2026</t>
  </si>
  <si>
    <t>222 DE 2026</t>
  </si>
  <si>
    <t>223 DE 2026</t>
  </si>
  <si>
    <t>224 DE 2026</t>
  </si>
  <si>
    <t>225 DE 2026</t>
  </si>
  <si>
    <t>226 DE 2026</t>
  </si>
  <si>
    <t>227 DE 2026</t>
  </si>
  <si>
    <t>228 DE 2026</t>
  </si>
  <si>
    <t>229 DE 2026</t>
  </si>
  <si>
    <t>230 DE 2026</t>
  </si>
  <si>
    <t>231 DE 2026</t>
  </si>
  <si>
    <t>232 DE 2026</t>
  </si>
  <si>
    <t>233 DE 2026</t>
  </si>
  <si>
    <t>234 DE 2026</t>
  </si>
  <si>
    <t>235 DE 2026</t>
  </si>
  <si>
    <t>236 DE 2026</t>
  </si>
  <si>
    <t>237 DE 2026</t>
  </si>
  <si>
    <t>238 DE 2026</t>
  </si>
  <si>
    <t>239 DE 2026</t>
  </si>
  <si>
    <t>240 DE 2026</t>
  </si>
  <si>
    <t>242 DE 2026</t>
  </si>
  <si>
    <t>244 DE 2026</t>
  </si>
  <si>
    <t>245 DE 2026</t>
  </si>
  <si>
    <t>246 DE 2026</t>
  </si>
  <si>
    <t>247 DE 2026</t>
  </si>
  <si>
    <t>248 DE 2026</t>
  </si>
  <si>
    <t>249 DE 2026</t>
  </si>
  <si>
    <t>250 DE 2026</t>
  </si>
  <si>
    <t>251 DE 2026</t>
  </si>
  <si>
    <t>252 DE 2026</t>
  </si>
  <si>
    <t>253 DE 2026</t>
  </si>
  <si>
    <t>254 DE 2026</t>
  </si>
  <si>
    <t>255 DE 2026</t>
  </si>
  <si>
    <t>256 DE 2026</t>
  </si>
  <si>
    <t>257 DE 2026</t>
  </si>
  <si>
    <t>258 DE 2026</t>
  </si>
  <si>
    <t>259 DE 2026</t>
  </si>
  <si>
    <t>260 DE 2026</t>
  </si>
  <si>
    <t>261 DE 2026</t>
  </si>
  <si>
    <t>PRESTACIÓN DE SERVICIOS DE FORMA TEMPORAL COMO PROFESIONAL III EN LA SUBDIRECCIÓN ADMINISTRATIVA, FINANCIERA Y DE APOYO A LA GESTIÓN PARA APOYAR EN LA GESTIÓN, EL SEGUIMIENTO DE LOS INSTRUMENTOS DE PLANEACIÓN, Y ACCIONES DE MEJORA DE LOS PROCESOS ADSCRITOS A LA SUBDIRECCIÓN DE LA AGENCIA DE EDUCACIÓN POSTSECUNDARIA DE MEDELLÍN – SAPIENCIA.</t>
  </si>
  <si>
    <t>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</si>
  <si>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</si>
  <si>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PRESTAR SERVICIOS DE FORMA TEMPORAL COMO PROFESIONAL EN LA DIRECCIÓN TÉCNICA DE FONDOS,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t>
  </si>
  <si>
    <t>PRESTACIÓN DE SERVICIOS DE FORMA TEMPORAL COMO PROFESIONAL I EN LA DIRECCIÓN TÉCNICA DE FONDOS, PARA APOYAR JURÍDICAMENTE LAS ETAPAS PRECONTRACTUALES, CONTRACTUAL Y POSTCONTRACTUAL GARANTIZANDO EL CUMPLIMIENTO NORMATIVO, LA CORRECTA EJECUCIÓN Y LA ATENCIÓN JURÍDICA INTEGRAL DE LOS BENEFICIARIOS DEL PROGRAMA ÚNICO DE ACCESO Y PERMANENCIA – PUAP.</t>
  </si>
  <si>
    <t>PRESTACIÓN DE SERVICIOS DE FORMA TEMPORAL COMO PROFESIONAL I EN LA OFICINA ASESORA JURÍDICA, PARA EL APOYO A LAS ACTIVIDADES ADMINISTRATIVAS, OPERATIVAS Y DE GESTIÓN DOCUMENTAL RELACIONADO CON LA OFICINA ASESORA JURÍDICA DE LA AGENCIA DE EDUCACIÓN POSTSECUNDARIA DE MEDELLÍN – SAPIENCIA.</t>
  </si>
  <si>
    <t>PRESTAR SERVICIOS PROFESIONALES COMO ASESOR II ADSCRITO A LA DIRECCIÓN GENERAL DE SAPIENCIA, PARA ACOMPAÑAR LA FORMULACIÓN, EJECUCIÓN Y SEGUIMIENTO DE ESTRATEGIAS, PROYECTOS Y ACCIONES INSTITUCIONALES ORIENTADAS AL FORTALECIMIENTO DE LA EDUCACIÓN POSTSECUNDARIA EN EL DISTRITO DE MEDELLÍN.</t>
  </si>
  <si>
    <t>PRESTACIÓN DE SERVICIOS DE FORMA TEMPORAL COMO ASESOR II EN EL ÁREA DE COMUNICACIONES, PARA ACOMPAÑAR LA DIFUSIÓN DE LOS PROGRAMAS Y PROYECTOS, A TRAVÉS DEL DISEÑO, PLANEACIÓN Y EJECUCIÓN DEL PLAN ESTRATÉGICO DE COMUNICACIONES INTERNO Y EXTERNO, PROMOVIENDO EL RELACIONAMIENTO Y EL ACERCAMIENTO CON LOS DIFERENTES PÚBLICOS OBJETIVOS DE LA AGENCIA DE EDUCACIÓN POSTSECUNDARIA DE MEDELLÍN.</t>
  </si>
  <si>
    <t>PRESTACIÓN DE SERVICIOS DE FORMA TEMPORAL COMO TECNÓLOGO III EN LA SUBDIRECCIÓN ADMINISTRATIVA, FINANCIERA Y DE APOYO A LA GESTIÓN, PARA APOYAR EN EL PROCESO DE GESTIÓN DOCUMENTAL E INSTRUMENTOS ARCHIVÍSTICOS DE LA AGENCIA DE EDUCACIÓN POSTSECUNDARIA DE MEDELLÍN –SAPIENCIA.</t>
  </si>
  <si>
    <t>PRESTACIÓN DE SERVICIOS PROFESIONALES DE FORMA TEMPORAL COMO ASESOR II EN EL ÁREA DE PLANEACIÓN PARA REALIZAR EL SEGUIMIENTO A LAS ESTRATEGIAS MISIONALES DE LA AGENCIA DE EDUCACIÓN POSTSECUNDARIA DE MEDELLÍN – SAPIENCIA Y PROPONE LAS ACCIONES DE DIRECCIONAMIENTO ESTRATÉGICO ORIENTADAS AL LOGRO TANTO DE LOS OBJETIVOS MISIONALES DE LA AGENCIA COMO LO ESTABLECIDO EN EL PLAN DE DESARROLLO DISTRITAL.</t>
  </si>
  <si>
    <t>PRESTACIÓN DE SERVICIOS DE FORMA TEMPORAL COMO TÉCNICO II EN LA SUBDIRECCIÓN ADMINISTRATIVA, FINANCIERA Y DE APOYO A LA GESTIÓN, PARA APOYAR EN LA ADMINISTRACIÓN DOCUMENTAL Y ARCHIVÍSTICA DESDE LA PLANEACIÓN HASTA LA VALORACIÓN Y EN LA UTILIZACIÓN ADECUADA DE LA INFORMACIÓN QUE CONFORMA EL ARCHIVO GENERAL DE SAPIENCIA.</t>
  </si>
  <si>
    <t>PRESTACIÓN DE SERVICIOS DE FORMA TEMPORAL COMO ESPECIALISTA I EN LA SUBDIRECCIÓN ADMINISTRATIVA, FINANCIERA Y DE APOYO PARA LA GESTIÓN DEL PROCESO DE TESORERÍA Y APOYAR LO RELACIONADO CON LOS PROCESOS CONTABLES Y TRIBUTARIOS DE LA AGENCIA DE EDUCACIÓN POSTSECUNDARIA DE MEDELLÍN – SAPIENCIA.</t>
  </si>
  <si>
    <t>PRESTACIÓN DE SERVICIOS PROFESIONALES DE FORMA TEMPORAL COMO ASESOR I EN LA DIRECCIÓN GENERAL PARA APOYAR LA GESTIÓN ADMINISTRATIVA Y FINANCIERA DE LA AGENCIA, EN EL MARCO DE LAS NORMAS, POLÍTICAS Y PROCEDIMIENTOS ESTABLECIDOS EN LA MATERIA.</t>
  </si>
  <si>
    <t>PRESTACIÓN DE SERVICIOS PROFESIONALES COMO ASESOR I EN LA DIRECCIÓN GENERAL DE LA AGENCIA DE EDUCACIÓN POSTSECUNDARIA DE MEDELLÍN – SAPIENCIA, EN LO CONCERNIENTE A LA ACTIVIDAD CONTRACTUAL DE LA ENTIDAD Y LA PREVENCIÓN DEL DAÑO ANTIJURÍDICO.</t>
  </si>
  <si>
    <t>PRESTACIÓN DE SERVICIOS DE FORMA TEMPORAL COMO ESPECIALISTA II EN LA SUBDIRECCIÓN ADMINISTRATIVA, FINANCIERA Y DE APOYO A LA GESTIÓN, PARA APOYAR EN EL PROCESO DE SISTEMAS DE LAS TECNOLOGÍAS DE LA INFORMACIÓN DE MANERA INTEGRAL EN TODOS SUS COMPONENTES Y HERRAMIENTAS PARA EL CUMPLIMIENTO DE LOS OBJETIVOS DE LA AGENCIA DE EDUCACIÓN POSTSECUNDARIA DE MEDELLÍN – SAPIENCIA.</t>
  </si>
  <si>
    <t xml:space="preserve">PRESTAR SERVICIOS PROFESIONALES COMO ESPECIALISTA I PARA APOYAR LA PLANEACIÓN, SEGUIMIENTO Y CONTROL DE LOS PROYECTOS DE INFRAESTRUCTURA FÍSICA DE LA AGENCIA DE EDUCACIÓN POSTSECUNDARIA DE MEDELLÍN – SAPIENCIA.     </t>
  </si>
  <si>
    <t>PRESTAR SERVICIOS PROFESIONALES COMO ASESOR I, PARA APOYAR A LA DIRECCIÓN GENERAL DE SAPIENCIA EN LA EJECUCIÓN DE ACTIVIDADES ADMINISTRATIVAS, TÉCNICAS Y DOCUMENTALES, ORIENTADAS AL SEGUIMIENTO DE PROCESOS, VALIDACIÓN DE ENTREGABLES Y ARTICULACIÓN DE TRÁMITES INTERNOS, EN CUMPLIMIENTO DE LOS LINEAMIENTOS ESTABLECIDOS POR LA ENTIDAD</t>
  </si>
  <si>
    <t>PRESTACIÓN DE SERVICIOS DE FORMA TEMPORAL COMO PROFESIONAL III EN LA OFICINA ASESORA JURÍDICA PARA BRINDAR APOYO EN LAS DIFERENTES ETAPAS DE LOS PROCESOS CONTRACTUALES; PROPORCIONAR ORIENTACIÓN LEGAL Y ACOMPAÑAMIENTO A LAS ÁREAS MISIONALES DE LA AGENCIA DE EDUCACIÓN POSTSECUNDARIA DE MEDELLÍN-SAPIENCIA.</t>
  </si>
  <si>
    <t>PRESTACIÓN DE SERVICIOS PROFESIONALES DE FORMA TEMPORAL COMO ESPECIALISTA II EN LA DIRECCIÓN GENERAL PARA REALIZAR EL RELACIONAMIENTO ESTRATÉGICO CON LOS ENTES DEL CONGLOMERADO, EL CONCEJO DISTRITAL, ASÍ COMO EL ACOMPAÑAMIENTO A LAS POLÍTICAS PÚBLICAS DEL DISTRITO EN LAS CUALES SAPIENCIA ES CORRESPONSABLE</t>
  </si>
  <si>
    <t>PRESTACIÓN DE SERVICIOS DE FORMA TEMPORAL COMO ESPECIALISTA II EN LA OFICINA ASESORA JURÍDICA APOYANDO LOS PROCESOS DE CONTRATACIÓN REQUERIDOS BAJO ESTÁNDARES DE CALIDAD, EFICACIA Y EFICIENCIA, CON EL FIN DE CONTRIBUIR AL EFECTIVO CUMPLIMIENTO DE LA ADQUISICIÓN PÚBLICA DE BIENES Y SERVICIOS QUE REALIZA LA AGENCIA DE EDUCACIÓN POSTSECUNDARIA DE MEDELLÍN – SAPIENCIA</t>
  </si>
  <si>
    <t>PRESTACIÓN DE SERVICIOS DE FORMA TEMPORAL COMO PROFESIONAL I EN LA OFICINA ASESORA JURÍDICA, BRINDANDO APOYO A LAS DIFERENTES MODALIDADES DE LA CONTRATACIÓN REQUERIDAS PARA LA ADQUISICIÓN DE BIENES Y SERVICIOS NECESARIOS PARA EL NORMAL FUNCIONAMIENTO DE LA AGENCIA DE EDUCACIÓN POSTSECUNDARIA DE MEDELLÍN-SAPIENCIA, REALIZANDO SEGUIMIENTO CONSTANTE A LOS PROCESOS MISIONALES Y EL ACOMPAÑAMIENTO LEGAL EN EL DESARROLLO DE LOS MISMOS</t>
  </si>
  <si>
    <t>PRESTACIÓN DE SERVICIOS PROFESIONALES DE FORMA TEMPORAL COMO PROFESIONAL I EN DISEÑO GRÁFICO EN EL PROCESO DE COMUNICACIONES DE LA AGENCIA DE EDUCACIÓN POSTSECUNDARIA DE MEDELLÍN – SAPIENCIA. ASÍ MISMO, DISEÑAR ESTRATEGIAS GRÁFICAS Y CAMPAÑAS PUBLICITARIAS QUE PERMITAN EL FORTALECIMIENTO DEL OBSERVATORIO DE SAPIENCIA ODES.</t>
  </si>
  <si>
    <t>PRESTACIÓN DE SERVICIOS DE FORMA TEMPORAL COMO PROFESIONAL III EN LA OFICINA ASESORA JURÍDICA, PARA APOYAR LAS ACTIVIDADES QUE SE RELACIONAN CON LA DEFENSA JUDICIAL, EXTRAJUDICIAL Y DAÑO ANTIJURÍDICO, GESTIÓN EN LA RECUPERACIÓN DE CARTERA Y APOYAR LA GESTIÓN Y ACTUALIZACIÓN DEL PAA DE LA AGENCIA DE EDUCACIÓN POSTSECUNDARIA DE MEDELLÍN- SAPIENCIA.</t>
  </si>
  <si>
    <t>PRESTACIÓN DE SERVICIOS DE FORMA TEMPORAL COMO TÉCNICO III EN LA SUBDIRECCIÓN PARA LA GESTIÓN DE LA EDUCACIÓN POSTSECUNDARIA –GEP CON EL FIN DE APOYAR ACTIVIDADES OPERATIVAS, ADMINISTRATIVAS, ASISTENCIALES DE EJECUCIÓN CONTRACTUAL, ASÍ COMO BRINDAR APOYO Y ACOMPAÑAMIENTO EN LA ARTICULACIÓN DE LOS PROYECTOS DE LA SUBDIRECCIÓN, LOS CUALES ESTÁN DIRIGIDOS A LOS BENEFICIARIOS DE LA AGENCIA DE EDUCACIÓN POSTSECUNDARIA DE MEDELLÍN– SAPIENCIA.</t>
  </si>
  <si>
    <t xml:space="preserve">PRESTACIÓN DE SERVICIOS DE FORMA TEMPORAL COMO PROFESIONAL III EN LA OFICINA ASESORA JURÍDICA PARA BRINDAR APOYO EN LAS DIFERENTES ETAPAS DE LOS PROCESOS CONTRACTUALES; APOYO A LAS LIQUIDACIONES DE CONTRATOS, CONVENIOS Y ÓRDENES DE COMPRA, Y ORIENTACIÓN LEGAL Y ACOMPAÑAMIENTO A LAS ÁREAS DE LA AGENCIA DE EDUCACIÓN POSTSECUNDARIA DE MEDELLÍN-SAPIENCIA.  </t>
  </si>
  <si>
    <t>PRESTACIÓN DE SERVICIOS DE FORMA TEMPORAL COMO ESPECIALISTA I EN LA SUBDIRECCIÓN PARA LA GESTIÓN DE LA EDUCACIÓN POSTSECUNDARIA –GEP PARA APOYAR LOS PROCESOS ADMINISTRATIVO, TÉCNICO, FINANCIERO Y PRESUPUESTAL DE LOS PROYECTOS DE LA SUBDIRECCIÓN PARA LA AGENCIA DE EDUCACIÓN POSTSECUNDARIA DE MEDELLÍN - SAPIENCIA.</t>
  </si>
  <si>
    <t>PRESTACIÓN DE SERVICIOS DE FORMA TEMPORAL COMO PROFESIONAL EN LA SUBDIRECCIÓN ADMINISTRATIVA, FINANCIERA Y DE APOYO A LA GESTIÓN, PARA EL APOYO OPERATIVO Y ADMINISTRATIVO EN EL PROCESO DE GESTIÓN DE TALENTO HUMANO EN LA AGENCIA DE EDUCACIÓN POSTSECUNDARIA DE MEDELLÍN – SAPIENCIA</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</si>
  <si>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 SAPIENCIA.</t>
  </si>
  <si>
    <t>PRESTACIÓN DE SERVICIOS DE FORMA TEMPORAL COMO PROFESIONAL II EN LA OFICINA ASESORA JURÍDICA, PARA BRINDAR APOYO EN LAS ACTIVIDADES ADMINISTRATIVAS Y EN LA ARTICULACIÓN DE OPERACIONES LOGÍSTICAS CORRESPONDIENTES A LAS DIFERENTES ETAPAS DE CONTRATACIÓN EN EL MARCO DE LA GESTIÓN DE LA AGENCIA DE EDUCACIÓN POSTSECUNDARIA DE MEDELLÍN – SAPIENCIA.</t>
  </si>
  <si>
    <t>PRESTACIÓN DE SERVICIOS DE FORMA TEMPORAL COMO PROFESIONAL III EN LA SUBDIRECCIÓN PARA LA GESTIÓN DE LA EDUCACIÓN POSTSECUNDARIA –GEP– PARA APOYAR LA GESTIÓN DE LAS ACTIVIDADES RELACIONADAS CON SISTEMAS DE INFORMACIÓN Y GESTIÓN DE DATOS, ACTIVIDADES ADMINISTRATIVAS Y TÉCNICAS ESPECIALIZADAS DENTRO DE LOS PROYECTOS DE LA SUBDIRECCIÓN PARA SAPIENCIA.</t>
  </si>
  <si>
    <t>PRESTACIÓN DE SERVICIOS DE FORMA TEMPORAL COMO PROFESIONAL I PARA APOYAR A LA GESTIÓN EN LA DIRECCIÓN TÉCNICA DE FONDOS, CON EL PROPÓSITO DE DISEÑAR E IMPLEMENTAR MECANISMOS DE APOYO TÉCNICO QUE FORTALEZCAN LA GESTIÓN ADMINISTRATIVA, LA TRAZABILIDAD DE LA INFORMACIÓN Y LA RESPUESTA AL CIUDADANO, EN PARTICULAR EN LOS PROCESOS DE PETICIONES, QUEJAS, RECLAMOS, SUGERENCIAS Y DENUNCIAS (PQRSDF) Y DE GESTIÓN DOCUMENTAL, CON EL FIN DE CONTRIBUIR A LA EFICIENCIA Y EL CONTROL INTERNO DE LOS PROGRAMAS ADMINISTRADOS POR LA DIRECCIÓN.</t>
  </si>
  <si>
    <t>PRESTACIÓN DE SERVICIOS DE FORMA TEMPORAL COMO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t>
  </si>
  <si>
    <t>PRESTACIÓN DE SERVICIOS DE FORMA TEMPORAL COMO ESPECIALISTA II EN LA SUBDIRECCIÓN PARA LA GESTIÓN DE LA EDUCACIÓN POSTSECUNDARIA –GEP, PARA CONTRIBUIR AL DESARROLLO DE ACTIVIDADES RELACIONADAS CON EL ACOMPAÑAMIENTO EN LA PLANEACIÓN, EJECUCIÓN Y SEGUIMIENTO DE PROYECTOS MEDIANTE INSTRUMENTOS ADMINISTRATIVOS Y DE PLANIFICACIÓN, ORIENTADOS AL FORTALECIMIENTO DE LOS PROCESOS GESTIONADOS, QUE FACILITEN LA TOMA DE DECISIONES AL INTERIOR DE LOS PROYECTOS EN LA SUBDIRECCIÓN.</t>
  </si>
  <si>
    <t>PRESTACIÓN DE SERVICIOS DE FORMA TEMPORAL COMO PROFESIONAL III EN LA SUBDIRECCIÓN PARA LA GESTIÓN DE LA EDUCACIÓN POSTSECUNDARIA DE MEDELLÍN –GEP PARA APOYAR LAS ACTIVIDADES ADMINISTRATIVAS Y TECNICAS RELACIONADAS CON LA ORIENTACIÓN, SEGUIMIENTO Y CONTROL A LOS PROCESOS, PLANES, PROGRAMAS Y PROYECTOS DE LA SUBDIRECCIÓN PARA SAPIENCIA.</t>
  </si>
  <si>
    <t>PRESTACIÓN DE SERVICIOS DE FORMA TEMPORAL COMO PROFESIONAL II EN LA SUBDIRECCIÓN ADMINISTRATIVA, FINANCIERA Y DE APOYO A LA GESTIÓN, PARA APOYAR EN LA ADMINISTRACIÓN, MANEJO Y SOLUCIONES CON RELACIÓN A LA SEGURIDAD DE LA INFRAESTRUCTURA TECNOLÓGICA Y LA INFORMACIÓN PARA TODAS LAS SEDES DE LA AGENCIA DE EDUCACIÓN POSTSECUNDARIA DE MEDELLÍN - SAPIENCIA.</t>
  </si>
  <si>
    <t>PRESTAR SERVICIOS DE MANERA TEMPORAL COMO PROFESIONAL III EN DERECHO, PARA LIDERAR EL ACOMPAÑAMIENTO JURÍDICO EN LOS PROCESOS PRECONTRACTUALES, CONTRACTUALES Y POSTCONTRACTUALES DE LA DIRECCIÓN TÉCNICA DE FONDOS DE LA AGENCIA DE EDUCACIÓN POSTSECUNDARIA DE MEDELLÍN – SAPIENCIA, FORTALECIENDO LA GESTIÓN ESTRATÉGICA, LA SUPERVISIÓN JURÍDICA Y LA TOMA DE DECISIONES EN LA OPERACIÓN DEL PROGRAMA ÚNICO DE ACCESO Y PERMANENCIA</t>
  </si>
  <si>
    <t>PRESTAR SERVICIOS DE APOYO TÉCNICO Y ADMINISTRATIVO EN LA DIRECCIÓN TÉCNICA DE FONDOS DE LA AGENCIA DE EDUCACIÓN POSTSECUNDARIA DE MEDELLÍN – SAPIENCIA,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t>
  </si>
  <si>
    <t>PRESTAR SERVICIOS DE FORMA TEMPORAL COMO PROFESIONAL ESPECIALISTA I, PARA EL FORTALECIMIENTO DE LA GESTIÓN FINANCIERA Y EL APOYO A LA PLANEACIÓN ESTRATÉGICA DE LA DIRECCIÓN TÉCNICA DE FONDOS DE LA AGENCIA DE EDUCACIÓN POSTSECUNDARIA DE MEDELLÍN – SAPIENCIA, MEDIANTE LA APLICACIÓN DE HERRAMIENTAS DE PLANEACIÓN, SEGUIMIENTO Y EVALUACIÓN DE LA GESTIÓN, QUE PERMITAN EL ANÁLISIS DE INDICADORES, LA EVALUACIÓN DE RESULTADOS Y EL CONTROL DE LOS RECURSOS FINANCIEROS Y PRESUPUESTALES, CONTRIBUYENDO AL CUMPLIMIENTO DE LOS OBJETIVOS INSTITUCIONALES Y A LA TOMA DE DECISIONES</t>
  </si>
  <si>
    <t>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</si>
  <si>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PRESTAR SERVICIOS DE FORMA TEMPORAL COMO PROFESIONAL EN LA DIRECCIÓN TÉCNICA DE FONDOS DE LA AGENCIA DE EDUCACIÓN POSTSECUNDARIA DE MEDELLÍN – SAPIENCIA, PARA APOYAR LA GESTIÓN, ANÁLISIS Y APROVECHAMIENTO DE LOS DATOS INSTITUCIONALES, MEDIANTE EL DESARROLLO DE PROCESOS DE DEPURACIÓN, INTEGRACIÓN, ANÁLISIS ESTADÍSTICO, MODELAMIENTO Y VISUALIZACIÓN DE LA INFORMACIÓN QUE SOPORTE LA TOMA DE DECISIONES ESTRATÉGICAS, LA GESTIÓN OPERATIVA Y EL DISEÑO DE ESTRATEGIAS BASADAS EN EVIDENCIA PARA LOS FONDOS Y PROGRAMAS DE ACCESO Y PERMANENCIA.</t>
  </si>
  <si>
    <t>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</si>
  <si>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PRESTAR SERVICIOS DE FORMA TEMPORAL COMO PROFESIONAL ESPECIALISTA II, PARA APOYAR LA COORDINACIÓN TÉCNICA Y OPERATIVA DE LOS EQUIPOS ASOCIADOS A LA DIRECCIÓN TÉCNICA DE FONDOS DE SAPIENCIA, MEDIANTE LA ARTICULACIÓN DE LOS PROCESOS OPERATIVOS, LA ESTANDARIZACIÓN DE PROCEDIMIENTOS, EL APOYO A LA SUPERVISIÓN TÉCNICA Y ADMINISTRATIVA DE LA GESTIÓN, Y LA CONSOLIDACIÓN DE INFORMACIÓN QUE SOPORTE LA TOMA DE DECISIONES ESTRATÉGICAS PARA LA ADMINISTRACIÓN DEL PROGRAMA ÚNICO DE ACCESO Y PERMANENCIA (PUAP).</t>
  </si>
  <si>
    <t>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t>
  </si>
  <si>
    <t>PRESTACIÓN DE SERVICIOS DE FORMA TEMPORAL COMO PROFESIONAL, PARA CONTRIBUIR AL FORTALECIMIENTO DE LOS PROCESOS ADMINISTRATIVOS, FINANCIEROS, OPERATIVOS Y DE SUPERVISIÓN ASOCIADOS A LA GESTIÓN DEL PROGRAMA ÚNICO DE ACCESO Y PERMANENCIA, MEDIANTE LA REVISIÓN, VALIDACIÓN Y CONSOLIDACIÓN DE INFORMACIÓN, EL CONTROL DOCUMENTAL Y LA MEJORA CONTINUA DE LOS PROCEDIMIENTOS QUE GARANTICEN EFICIENCIA, TRANSPARENCIA Y TRAZABILIDAD EN LA OPERACIÓN INSTITUCIONAL EN LA DIRECCIÓN TÉCNICA DE FONDOS DE LA AGENCIA DE EDUCACIÓN POSTSECUNDARIA DE MEDELLÍN – SAPIENCIA.</t>
  </si>
  <si>
    <t>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</si>
  <si>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PRESTAR SERVICIOS DE FORMA TEMPORAL EN LA DIRECCIÓN TÉCNICA DE FONDOS, PARA CONTRIBUIR AL DESARROLLO DE LAS ACTIVIDADES ADMINISTRATIVAS, FINANCIERAS, OPERATIVAS, LOGÍSTICAS Y DE GESTIÓN DOCUMENTAL RELACIONADAS CON LA OPERACIÓN DEL PROGRAMA ÚNICO DE ACCESO Y PERMANENCIA (PUAP) Y LAS CONVOCATORIAS VIGENTES, GARANTIZANDO LA CORRECTA APLICACIÓN DE LOS PROCEDIMIENTOS Y LINEAMIENTOS INSTITUCIONALES.</t>
  </si>
  <si>
    <t>PRESTACIÓN DE SERVICIOS DE FORMA TEMPORAL, COMO PROFESIONAL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</si>
  <si>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PRESTAR SERVICIOS DE FORMA TEMPORAL COMO PROFESIONAL, PARA APOYAR LA GESTIÓN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</si>
  <si>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PRESTAR SERVICIOS DE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</si>
  <si>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PRESTACIÓN DE SERVICIOS DE FORMA TEMPORAL, COMO PROFESIONAL I EN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</si>
  <si>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t>
  </si>
  <si>
    <t>PRESTACIÓN DE SERVICIOS DE FORMA TEMPORAL COMO PROFESIONAL II EN LA SUBDIRECCIÓN PARA LA GESTIÓN DE LA EDUCACIÓN POSTSECUNDARIA –GEP– PARA APOYAR ACTIVIDADES ADMINISTRATIVAS Y DE SUPERVISIÓN DERIVADOS DEL PROYECTO IMPLEMENTACIÓN DEL ECOSISTEMA DE LA CIUDADELA DIGITAL UNIVERSITARIA @MEDELLÍN DE LA SUBDIRECCIÓN GEP</t>
  </si>
  <si>
    <t>PRESTACIÓN DE SERVICIOS DE FORMA TEMPORAL COMO PROFESIONAL II EN LA SUBDIRECCIÓN PARA LA GESTIÓN DE LA EDUCACIÓN POSTSECUNDARIA –GEP– PARA APOYAR LAS ACTIVIDADES RELACIONADAS A LA SUPERVISIÓN, PLANIFICACIÓN Y DE GESTIÓN ADMINISTRATIVAS Y CONTRACTUALES, RELACIONADAS CON LA OPERACIÓN DEL PROYECTO IMPLEMENTACIÓN DEL PROGRAMA VISION4RIOS EN EL DISTRITO DE MEDELLÍN PARA LA AGENCIA DE EDUCACIÓN POSTSECUNDARIA DE MEDELLÍN - SAPIENCIA</t>
  </si>
  <si>
    <t>PRESTACIÓN DE SERVICIOS DE FORMA TEMPORAL COMO TÉCNICO II EN LA SUBDIRECCIÓN ADMINISTRATIVA, FINANCIERA Y DE APOYO A LA GESTIÓN, PARA APOYAR EN LA IMPLEMENTACIÓN Y PUESTA EN MARCHA DE APLICATIVOS, SOPORTE TÉCNICO A LOS USUARIOS, Y REALIZAR EL INVENTARIO CON EL FIN DE MANTENERLO ACTUALIZADO PARA LOS DIFERENTES INFORMES Y REQUERIMIENTOS DE LA SUBDIRECCIÓN Y LAS OPERACIONES LOGÍSTICAS DE LA CIUDADELA OCCIDENTE, PARA LA AGENCIA DE EDUCACIÓN POSTSECUNDARIA DE MEDELLÍN – SAPIENCIA</t>
  </si>
  <si>
    <t xml:space="preserve">PRESTACIÓN DE SERVICIOS DE FORMA TEMPORAL COMO ESPECIALISTA II EN LA SUBDIRECCIÓN ADMINISTRATIVA, FINANCIERA Y DE APOYO A LA GESTIÓN PARA APOYAR EN LOS PROCESOS DE ATENCIÓN AL CIUDADANO Y GESTIÓN DOCUMENTAL DE LA AGENCIA DE EDUCACIÓN POSTSECUNDARIA DE MEDELLÍN - SAPIENCIA, ASEGURANDO LA PLANIFICACIÓN, EJECUCIÓN Y MEJORA CONTINUA SEGÚN LOS LINEAMIENTOS DEL SISTEMA INTEGRADO DE GESTIÓN. </t>
  </si>
  <si>
    <t>PRESTACIÓN DE SERVICIOS TEMPORALES COMO TÉCNICO I EN LA SUBDIRECCIÓN ADMINISTRATIVA, FINANCIERA Y DE APOYO A LA GESTIÓN PARA EL APOYO ASISTENCIAL Y DE MENSAJERÍA INTERNA Y EXTERNA EN LOS PROCESOS DE GESTIÓN DOCUMENTAL Y DE LA AGENCIA POSTSECUNDARIA DE EDUCACIÓN DE MEDELLÍN-SAPIENCIA</t>
  </si>
  <si>
    <t>PRESTACIÓN DE SERVICIOS DE FORMA TEMPORAL COMO PROFESIONAL EN LA SUBDIRECCIÓN ADMINISTRATIVA, FINANCIERA Y DE APOYO A LA GESTIÓN PARA APOYAR EN EL EJERCICIO DE ATENCIÓN A LA CIUDADANÍA, A TRAVÉS DE LOS DIFERENTES CANALES DE ATENCIÓN, DE LA MISMA MANERA REALIZAR EL SEGUIMIENTO A LAS SOLICITUDES EN LA AGENCIA DE EDUCACIÓN POSTSECUNDARIA DE MEDELLÍN – SAPIENCIA.</t>
  </si>
  <si>
    <t>PRESTACIÓN DE SERVICIOS DE FORMA TEMPORAL COMO PROFESIONAL EN LA SUBDIRECCIÓN ADMINISTRATIVA, FINANCIERA Y DE APOYO A LA GESTIÓN, PARA APOYAR LA GESTIÓN FINANCIERA EN LO RELACIONADO CON LOS PROCESOS CONTABLES, Y TRIBUTARIOS DE LA AGENCIA DE EDUCACIÓN POSTSECUNDARIA DE MEDELLÍN – SAPIENCIA.</t>
  </si>
  <si>
    <t>PRESTACIÓN DE SERVICIOS DE FORMA TEMPORAL COMO PROFESIONAL III EN LA SUBDIRECCIÓN ADMINISTRATIVA, FINANCIERA Y DE APOYO A LA GESTIÓN, PARA APOYAR EL PROCESO DE CARTERA DERIVADO DE LOS FONDOS DE CRÉDITOS CONDONABLES PARA LA EDUCACIÓN POSTSECUNDARIA DE SAPIENCIA.</t>
  </si>
  <si>
    <t>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</si>
  <si>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</si>
  <si>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 xml:space="preserve">PRESTACIÓN DE SERVICIOS DE FORMA TEMPORAL COMO PROFESIONAL III, EN LA SUBDIRECCIÓN ADMINISTRATIVA, FINANCIERA Y DE APOYO A LA GESTIÓN, PARA APOYAR EN LA ESTRUCTURACIÓN DE LOS PROCESOS DE ADQUISICIÓN Y SUPERVISIÓN DE LOS CONTRATOS SUSCRITOS, RELACIONADOS CON LOS SERVICIOS ADMINISTRATIVOS NECESARIOS PARA GARANTIZAR LA CONTINUIDAD DEL FUNCIONAMIENTO DE LA AGENCIA DE EDUCACIÓN POSTSECUNDARIA DE MEDELLÍN – SAPIENCIA.     </t>
  </si>
  <si>
    <t>PRESTACIÓN DE SERVICIOS DE FORMA TEMPORAL COMO TÉCNICO II EN LA SUBDIRECCIÓN ADMINISTRATIVA, FINANCIERA Y DE APOYO A LA GESTIÓN PARA EL APOYO EN EL PROCESO DE GESTIÓN ADMINISTRATIVA EN EL MARCO DE LOS PROGRAMAS Y PROYECTOS DE LA AGENCIA DE EDUCACIÓN POSTSECUNDARIA DE MEDELLÍN - SAPIENCIA.</t>
  </si>
  <si>
    <t>PRESTACIÓN DE SERVICIOS DE FORMA TEMPORAL COMO TECNICO III EN LA SUBDIRECCIÓN ADMINISTRATIVA, FINANCIERA Y DE APOYO A LA GESTIÓN, PARA APOYAR EL PROCESO DE GESTIÓN ADMINISTRATIVA EN EL MARCO DE LOS PROGRAMAS Y PROYECTOS DE LA AGENCIA DE EDUCACIÓN POSTSECUNDARIA DE MEDELLÍN - SAPIENCIA</t>
  </si>
  <si>
    <t>PRESTACIÓN DE SERVICIOS DE FORMA TEMPORAL COMO PROFESIONAL II EN COMUNICACIONES, PARA IMPLEMENTAR LA ESTRATEGIA DE DISEÑO Y MANUAL DE IMAGEN DE LA AGENCIA DE EDUCACIÓN POSTSECUNDARIA DE MEDELLÍN – SAPIENCIA Y LA CIUDADELA PARA LA CUARTA REVOLUCIÓN Y TRANSFORMACIÓN DEL APRENDIZAJE – C4TA</t>
  </si>
  <si>
    <t>PRESTACIÓN DE SERVICIOS DE FORMA TEMPORAL COMO PROFESIONAL II EN COMUNICACIONES, PARA DESARROLLAR, IMPLEMENTAR Y EJECUTAR LA ESTRATEGIA DIGITAL 360° DE LA AGENCIA, PARA LOGRAR CONECTAR LOS PROGRAMAS Y PROYECTOS DE LA AGENCIA DE EDUCACIÓN POSTSECUNDARIA DE MEDELLÍN -SAPIENCIA CON CADA UNO DE SUS PÚBLICOS OBJETIVO, IGUALMENTE, EL ENVÍO DE MENSAJES MASIVOS A TRAVÉS DE LA LÍNEA DE WHATSAPP INSTITUCIONAL, NECESARIOS PARA LOS PROCESOS DE LA ENTIDAD, ALINEADO AL PLAN ESTRATÉGICO DEL ÁREA DE COMUNICACIONES DE LA AGENCIA.</t>
  </si>
  <si>
    <t>PRESTACIÓN DE SERVICIOS PROFESIONALES DE FORMA TEMPORAL COMO ESPECIALISTA I DE LA OFICINA ASESORA DE PLANEACIÓN DE SAPIENCIA COMO APOYO TÉCNICO TRANSVERSAL CON LAS OTRAS DEPENDENCIAS DE LA AGENCIA PARA APOYAR EL SEGUIMIENTO MEDIANTE LOS INSTRUMENTOS DE PLANEACIÓN, ASÍ COMO EL DILIGENCIAMIENTO DE LA MATRIZ DEL ÍNDICE DE TRANSPARENCIA Y ACCESO A LA INFORMACIÓN (ITA) Y EL PROGRAMA DE TRANSPARENCIA DE ÉTICA PÚBLICA (PTEP).</t>
  </si>
  <si>
    <t>PRESTACIÓN DE SERVICIOS PROFESIONALES DE FORMA TEMPORAL COMO PROFESIONAL III DEL ÁREA DE PLANEACIÓN ESTRATÉGICA DE LA AGENCIA PARA APOYAR LAS ACTIVIDADES DE DIRECCIONAMIENTO ESTRATÉGICO, SEGUIMIENTO A INDICADORES Y CONSOLIDACIÓN DE INSTRUMENTOS, PLANES, PROGRAMAS Y PROYECTOS DE LA AGENCIA Y LOS REPORTES EN LAS PLATAFORMAS SAP Y LA PLATAFORMA PIIP PARA LOS PROYECTOS DE INVERSIÓN Y LOS REPORTES DE LOS DIFERENTES INSTRUMENTOS DE SEGUIMIENTO DE LA AGENCIA DE EDUCACIÓN POSTSECUNDARIA DE MEDELLÍN – SAPIENCIA.</t>
  </si>
  <si>
    <t>PRESTACIÓN DE SERVICIOS PROFESIONALES DE FORMA TEMPORAL COMO PROFESIONAL I DEL ÁREA DE PLANEACIÓN ESTRATÉGICA DE LA AGENCIA PARA REALIZAR ACTIVIDADES DE RECOPILACIÓN, USO, MANEJO Y ANÁLISIS DE LA INFORMACIÓN ESTADÍSTICA PRODUCIDA DESDE EL OBSERVATORIO DE SAPIENCIA – ODES, ASI COMO RESPUESTAS A REQUERIMIENTOS DE INFORMACIÓN ALLEGADOS A ESTA ÁREA.</t>
  </si>
  <si>
    <t>PRESTACIÓN DE SERVICIOS PROFESIONALES DE FORMA TEMPORAL COMO ASESOR II EN LA AGENCIA DE EDUCACIÓN POSTSECUNDARIA DE MEDELLÍN – SAPIENCIA, PARA ORIENTAR LA PROMOCIÓN Y DIFUSIÓN DE CAMPAÑAS COMUNICACIONALES, DISEÑANDO Y EJECUTANDO ACTIVIDADES Y EVENTOS INSTITUCIONALES QUE PROMUEVAN LOS PROGRAMAS DE LA AGENCIA PARA EL ACCESO A LA EDUCACIÓN POSTSECUNDARIA. ASÍ MISMO, APOYO A LA SUPERVISIÓN DE LA EJECUCIÓN ADMINISTRATIVA Y FINANCIERA DE LOS CONVENIOS Y/O CONTRATOS QUE IMPLIQUEN UNA OPERACIÓN LOGÍSTICA DE LA AGENCIA DE EDUCACIÓN POSTSECUNDARIA DE MEDELLÍN – SAPIENCIA.</t>
  </si>
  <si>
    <t>PRESTACIÓN DE SERVICIOS DE FORMA TEMPORAL COMO ESPECIALISTA I EN LA OFICINA ASESORA JURÍDICA PARA ATENDER LAS ACTIVIDADES QUE SE RELACIONAN CON LA DEFENSA JUDICIAL Y EXTRAJUDICIAL, DAÑO ANTIJURÍDICO Y PROCEDIMIENTOS DE RECUPERACIÓN DE CARTERA DE PASO AL COBRO DE LA AGENCIA DE EDUCACIÓN POSTSECUNDARIA DE MEDELLÍN- SAPIENCIA</t>
  </si>
  <si>
    <t>PRESTACIÓN DE SERVICIOS DE FORMA TEMPORAL COMO PROFESIONAL III EN LA OFICINA ASESORA JURÍDICA PARA BRINDAR APOYO EN LA OPERACIÓN LEGAL DEL COBRO DE SALDOS DE LOS CRÉDITOS, EXIGIBILIDAD DE LAS DEUDAS, ELABORACIÓN DE LA RESOLUCIÓN DE LOS RECURSOS QUE LOS BENEFICIARIOS INTERPONGAN, SEGUIMIENTO A LAS NOTIFICACIONES EN LOS TÉRMINOS DE LEY Y DEMÁS SOLICITUDES REALIZADAS POR LA OFICINA ASESORA JURÍDICA DE LA AGENCIA DE EDUCACIÓN POSTSECUNDARIA DE MEDELLÍN - SAPIENCIA.</t>
  </si>
  <si>
    <t>PRESTACIÓN DE SERVICIOS DE FORMA TEMPORAL COMO ESPECIALISTA I EN LA OFICINA ASESORA JURÍDICA, PARA APOYAR EN LO RELACIONADO CON LA OPERACIÓN LEGAL DEL COBRO DE SALDOS DE LOS CRÉDITOS OTORGADOS POR LA AGENCIA DE EDUCACIÓN POSTSECUNDARIA DE MEDELLÍN- SAPIENCIA, ASÍ COMO EL APOYO JURÍDICO, EN TODAS LAS ACTIVIDADES RELACIONADAS CON LA DEFENSA JUDICIAL Y EXTRAJUDICIAL DE LA AGENCIA. </t>
  </si>
  <si>
    <t>PRESTACIÓN DE SERVICIOS DE FORMA TEMPORAL COMO PROFESIONAL III EN LA OFICINA ASESORA JURÍDICA, PARA APOYAR LA SUPERVISIÓN DE LA EJECUCIÓN CONTRACTUAL Y LA ETAPA POS CONTRACTUAL DE LOS CONTRATOS DE LA SUBDIRECCIÓN ADMINISTRATIVA, FINANCIERA Y DE APOYO A LA GESTIÓN Y LA OFICINA ASESORA JURÍDICA DE SAPIENCIA. </t>
  </si>
  <si>
    <t xml:space="preserve">PRESTACIÓN DE SERVICIOS DE FORMA TEMPORAL COMO AUXILIAR EN LA OFICINA ASESORA JURÍDICA, CON EL FIN DE APOYAR LAS ACTIVIDADES DE GESTIÓN DOCUMENTAL, ARCHIVO Y DEMÁS LABORES DE CARÁCTER OPERATIVO Y LOGÍSTICO QUE LE SEAN ENCOMENDADAS, EN EL MARCO DE LA OPERACIÓN DE LA OFICINA ASESORA JURÍDICA Y CONTRATACIÓN DE LA AGENCIA DE EDUCACIÓN POSTSECUNDARIA DE MEDELLÍN – SAPIENCIA.  </t>
  </si>
  <si>
    <t>PRESTACIÓN DE SERVICIOS DE FORMA TEMPORAL COMO ESPECIALISTA II EN LA SUBDIRECCIÓN PARA LA GESTIÓN DE LA EDUCACIÓN POSTSECUNDARIA –GEP– PARA APOYAR LAS ACTIVIDADES DEL PROYECTO DE IMPLEMENTACIÓN DEL ECOSISTEMA DE LA CIUDADELA DIGITAL UNIVERSITARIA @MEDELLÍN, EN LÍNEA CON LAS ESTRATEGIAS ESTABLECIDAS PARA ALCANZAR LAS METAS DEL PLAN DE ACCIÓN INSTITUCIONAL DE LA SUBDIRECCIÓN, PARA LA AGENCIA DE EDUCACIÓN POSTSECUNDARIA DE MEDELLÍN - SAPIENCIA.</t>
  </si>
  <si>
    <t>PRESTACIÓN DE SERVICIOS DE FORMA TEMPORAL COMO PROFESIONAL II EN LA SUBDIRECCIÓN PARA LA GESTIÓN DE LA EDUCACIÓN POSTSECUNDARIA –GEP– PARA EL APOYO EN EL SEGUIMIENTO Y MONITOREO DE LA ETAPA PRE-CONTRACTUAL, CONTRACTUAL Y POST-CONTRACTUAL DE LOS CONVENIOS Y CONTRATOS QUE SE DESARROLLEN DENTRO DEL PROYECTO IMPLEMENTACIÓN DEL ECOSISTEMA DE LA CIUDADELA DIGITAL UNIVERSITARIA @MEDELLÍN Y DEMÁS PROYECTOS QUE HAGAN PARTE DE LA SUBDIRECCIÓN</t>
  </si>
  <si>
    <t>PRESTACIÓN DE SERVICIOS DE FORMA TEMPORAL COMO ESPECIALISTA II EN LA SUBDIRECCIÓN PARA LA GESTIÓN DE LA EDUCACIÓN POSTSECUNDARIA –GEP– PARA IDENTIFICAR, FORMULAR Y EJECUTAR POSIBLES ALIANZAS CON LOS DIFERENTES ACTORES DE SECTORES PÚBLICOS Y PRIVADOS PARA IMPLEMENTAR EL PROGRAMA DE BILINGÜISMO, ASÍ COMO ACCIONES ADMINISTRATIVAS Y TÉCNICAS DE PROYECTOS ESTRATÉGICOS DE LA SUBDIRECCIÓN, PARA LA AGENCIA DE EDUCACIÓN POSTSECUNDARIA DE MEDELLÍN - SAPIENCIA</t>
  </si>
  <si>
    <t>PRESTACIÓN DE SERVICIOS DE FORMA TEMPORAL COMO PROFESIONAL II EN LA SUBDIRECCIÓN PARA LA GESTIÓN DE LA EDUCACIÓN POSTSECUNDARIA –GEP– PARA APOYAR LOS PROCESOS DE SUPERVISIÓN, GESTIÓN Y SEGUIMIENTO DE LAS ACTIVIDADES ADMINISTRATIVAS Y TÉCNICAS QUE SE DERIVEN DEL PROYECTO IMPLEMENTACIÓN DEL PROGRAMA BILINGÜISMO QUE PARA LA MATERIA EMITA LA AGENCIA DE EDUCACIÓN POSTSECUNDARIA DE MEDELLÍN– SAPIENCIA.</t>
  </si>
  <si>
    <t>PRESTACIÓN DE SERVICIOS DE FORMA TEMPORAL COMO ESPECIALISTA II EN LA SUBDIRECCIÓN PARA LA GESTIÓN DE LA EDUCACIÓN POSTSECUNDARIA –GEP– PARA APOYAR LA PLANIFICACIÓN Y SEGUIMIENTO DE LAS ACTIVIDADES ADMINISTRATIVAS Y ESTRATÉGICAS RELACIONADAS CON EL PROYECTO IMPLEMENTACIÓN DEL PROGRAMA VISION4RIOS EN EL DISTRITO DE MEDELLÍN</t>
  </si>
  <si>
    <t>PRESTACIÓN DE SERVICIOS DE FORMA TEMPORAL COMO PROFESIONAL III EN LA SUBDIRECCIÓN PARA LA GESTIÓN DE LA EDUCACIÓN POSTSECUNDARIA –GEP– PARA EL APOYO DE LAS ACTIVIDADES TÉCNICAS, OPERATIVAS Y ADMINISTRATIVAS RELACIONADAS AL SEGUIMIENTO Y SUPERVISION DE LOS CONTRATOS Y CONVENIOS, QUE SE LLEVAN A CABO EN EL MARCO DEL PROYECTO IMPLEMENTACIÓN DEL PROGRAMA VISION4RIOS EN EL DISTRITO DE MEDELLÍN PARA LA AGENCIA DE EDUCACIÓN POSTSECUNDARIA DE MEDELLÍN - SAPIENCIA</t>
  </si>
  <si>
    <t xml:space="preserve">PRESTACIÓN DE SERVICIOS DE FORMA TEMPORAL COMO ESPECIALISTA II EN LA SUBDIRECCIÓN PARA LA GESTIÓN DE LA EDUCACIÓN POSTSECUNDARIA –GEP– PARA GESTIONAR LAS ESTRATEGIAS Y ACTIVIDADES DEL PROYECTO CONSOLIDACIÓN DEL SISTEMA DE INVESTIGACIÓN, INNOVACIÓN Y EMPRENDIMIENTO DEL DISTRITO DE MEDELLÍN.    </t>
  </si>
  <si>
    <t>PRESTACIÓN DE SERVICIOS DE FORMA TEMPORAL COMO PROFESIONAL II EN LA SUBDIRECCIÓN PARA LA GESTIÓN DE LA EDUCACIÓN POSTSECUNDARIA –GEP– PARA APOYAR LAS ACTIVIDADES ADMINISTRATIVAS, CONTRACTUALES Y DE SUPERVISIÓN RELACIONADAS CON LA OPERACIÓN DE LOS PROYECTOS DE CONSOLIDACIÓN DEL SISTEMA DE INVESTIGACIÓN, INNOVACIÓN Y EMPRENDIMIENTO DEL DISTRITO DE MEDELLÍN Y APROVECHAMIENTO DE LA CIUDADELA OCCIDENTE - C4TA</t>
  </si>
  <si>
    <t>PRESTACIÓN DE SERVICIOS DE FORMA TEMPORAL COMO PROFESIONAL II EN LA SUBDIRECCIÓN PARA LA GESTIÓN DE LA EDUCACIÓN POSTSECUNDARIA –GEP– PARA BRINDAR APOYO EN LA FASE PRECONTRACTUAL, CONTRACTUAL Y POS CONTRACTUAL DE LOS CONTRATOS Y/O CONVENIOS DEL PROYECTO IMPLEMENTACIÓN DEL PROGRAMA VISION4RIOS Y  DEMÁS PROGRAMAS DE LA DEPENDENCIA</t>
  </si>
  <si>
    <t>PRESTACIÓN DE SERVICIOS DE FORMA TEMPORAL COMO PROFESIONAL III EN LA SUBDIRECCIÓN ADMINISTRATIVA, FINANCIERA Y DE APOYO A LA GESTIÓN, PARA APOYAR LA GESTIÓN FINANCIERA Y PRESUPUESTAL EN TODAS LAS ETAPAS DEL CICLO PRESUPUESTAL DE LA AGENCIA DE EDUCACIÓN POSTSECUNDARIA DE MEDELLÍN – SAPIENCIA.</t>
  </si>
  <si>
    <t>PRESTACIÓN DE SERVICIOS DE FORMA TEMPORAL COMO PROFESIONAL III EN LA SUBDIRECCIÓN PARA LA GESTIÓN DE LA EDUCACIÓN POSTSECUNDARIA –GEP– PARA EL APOYO DE LAS ACTIVIDADES RELACIONADAS AL SEGUIMIENTO, SUPERVISIÓN, APOYO EN LA EJECUCIÓN Y LA PLANIFICACIÓN DE LA GESTIÓN ADMINISTRATIVA Y CONTRACTUAL, RELACIONADAS CON LA OPERACIÓN DEL PROYECTO IMPLEMENTACIÓN DEL PROGRAMA VISION4RIOS EN EL DISTRITO DE MEDELLÍN PARA LA AGENCIA DE EDUCACIÓN POSTSECUNDARIA DE MEDELLÍN - SAPIENCIA.</t>
  </si>
  <si>
    <t>PRESTACIÓN DE SERVICIOS DE FORMA TEMPORAL COMO ESPECIALISTA II EN LA SUBDIRECCIÓN ADMINISTRATIVA, FINANCIERA Y DE APOYO A LA GESTIÓN, PARA APOYAR LAS ACTIVIDADES ADMINISTRATIVAS, TÉCNICAS, LOGÍSTICAS PARA EL ADECUADO FUNCIONAMIENTO DE LA CIUDADELA DE OCCIDENTE, DE LA AGENCIA DE EDUCACIÓN POSTSECUNDARIA DE MEDELLÍN – SAPIENCIA.</t>
  </si>
  <si>
    <t>PRESTACIÓN DE SERVICIOS DE FORMA TEMPORAL COMO PROFESIONAL III EN LA SUBDIRECCIÓN PARA LA GESTIÓN DE LA EDUCACIÓN POSTSECUNDARIA –GEP– PARA APOYAR LOS PROCESOS ADMINISTRATIVO, TÉCNICO, FINANCIERO Y PRESUPUESTAL DE LOS PROYECTOS DE LA SUBDIRECCIÓN PARA LA GESTIÓN DE LA EDUCACIÓN POSTSECUNDARIA DE LA AGENCIA DE EDUCACIÓN POSTSECUNDARIA DE MEDELLÍN - SAPIENCIA</t>
  </si>
  <si>
    <t>PRESTACIÓN DE SERVICIOS DE FORMA TEMPORAL COMO PROFESIONAL III EN LA SUBDIRECCIÓN PARA LA GESTIÓN DE LA EDUCACIÓN POSTSECUNDARIA –GEP– PARA LLEVAR A CABO ACTIVIDADES OPERATIVAS, TÉCNICAS Y ADMINISTRATIVAS DE LOS PROYECTOS DE LA SUBDIRECCIÓN PARA LA AGENCIA DE EDUCACIÓN POSTSECUNDARIA DE MEDELLÍN - SAPIENCIA</t>
  </si>
  <si>
    <t>PRESTACIÓN DE SERVICIOS DE FORMA TEMPORAL COMO PROFESIONAL III EN LA SUBDIRECCIÓN PARA LA GESTIÓN DE LA EDUCACIÓN POSTSECUNDARIA – GEP–, PARA BRINDAR APOYO JURÍDICO EN LA FASE PRECONTRACTUAL, CONTRACTUAL Y POSTCONTRACTUAL DE LOS CONTRATOS Y/O CONVENIOS DE LOS PROYECTOS Y PROGRAMAS DE LA DEPENDENCIA.</t>
  </si>
  <si>
    <t>PRESTACIÓN DE SERVICIOS DE FORMA TEMPORAL COMO PROFESIONAL EN LA SUBDIRECCIÓN PARA LA GESTIÓN DE LA EDUCACIÓN POSTSECUNDARIA –GEP, PARA APOYAR ACTIVIDADES DE ATENCIÓN AL CIUDADANO, LOGÍSTICAS, GESTIÓN DOCUMENTAL, ATENCIÓN A PQRSDF Y ASESORÍA A LOS BENEFICIARIOS E INTERESADOS VINCULADOS CON LOS PROYECTOS DE LA SUBDIRECCIÓN EN LA AGENCIA DE EDUCACIÓN POSTSECUNDARIA DE MEDELLÍN - SAPIENCIA</t>
  </si>
  <si>
    <t>PRESTACIÓN DE SERVICIOS DE FORMA TEMPORAL COMO PROFESIONAL II EN LA SUBDIRECCIÓN PARA LA GESTIÓN DE LA EDUCACIÓN POSTSECUNDARIA –GEP, PARA EL APOYO COMO ARQUITECTO EN LA PLATAFORMA PARA LA GESTIÓN, INTEGRACIÓN E IMPLEMENTACIÓN DEL ECOSISTEMA DE LA CIUDADELA DIGITAL UNIVERSITARIA @MEDELLÍN PARA LA AGENCIA DE EDUCACIÓN POSTSECUNDARIA DE MEDELLÍN SAPIENCIA</t>
  </si>
  <si>
    <t>PRESTACIÓN DE SERVICIOS DE FORMA TEMPORAL COMO TECNÓLOGO III EN LA SUBDIRECCIÓN PARA LA GESTIÓN DE LA EDUCACIÓN POSTSECUNDARIA –GEP– PARA APOYAR EL MONITOREO, SEGURIDAD, IMPLEMENTACIÓN Y MANTENIMIENTO, DE LA PLATAFORMA TECNOLÓGICA Y LA GESTIÓN DE SERVIDORES EN LA NUBE DE LA CIUDADELA DIGITAL UNIVERSITARIA @MEDELLÍN PARA LA AGENCIA DE EDUCACIÓN POSTSECUNDARIA DE MEDELLÍN - SAPIENCIA</t>
  </si>
  <si>
    <t>PRESTACIÓN DE SERVICIOS DE FORMA TEMPORAL COMO PROFESIONAL III EN LA SUBDIRECCIÓN PARA LA GESTIÓN DE LA EDUCACIÓN POSTSECUNDARIA –GEP– PARA EL DESARROLLO DE ACTIVIDADES OPERATIVAS, ADMINISTRATIVAS, DE EJECUCIÓN CONTRACTUAL Y DE APOYO A LA SUPERVISIÓN RELACIONADAS CON LOS DIFERENTES PROYECTOS DE LA SUBDIRECCIÓN GEP .</t>
  </si>
  <si>
    <t>PRESTACIÓN DE SERVICIOS DE FORMA TEMPORAL COMO ESPECIALISTA II EN LA SUBDIRECCIÓN PARA LA GESTIÓN DE LA EDUCACIÓN POSTSECUNDARIA –GEP–, CON EL FIN DE BRINDAR APOYO JURÍDICO A LA GESTIÓN DE ACTIVIDADES ADMINISTRATIVAS, ESTRATÉGICAS Y TÉCNICAS, ASÍ COMO A LOS PROCESOS DE SUPERVISIÓN DE CONTRATOS Y CONVENIOS EN SUS FASES PRECONTRACTUAL, CONTRACTUAL Y POS CONTRACTUAL, EN EL MARCO DE LOS PROYECTOS ADSCRITOS A LA SUBDIRECCIÓN PARA LA AGENCIA DE EDUCACIÓN POSTSECUNDARIA DE MEDELLÍN SAPIENCIA</t>
  </si>
  <si>
    <t>PRESTACIÓN DE SERVICIOS DE FORMA TEMPORAL COMO PROFESIONAL III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</si>
  <si>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PROFESIONAL II EN LA SUBDIRECCIÓN PARA LA GESTIÓN DE LA EDUCACIÓN POSTSECUNDARIA –GEP– PARA EL DESARROLLO DE ACTIVIDADES OPERATIVAS, ADMINISTRATIVAS, DE EJECUCIÓN CONTRACTUAL Y EL APOYO PARA EL DISEÑO E IMPLEMENTACIÓN DE ARTICULACIONES Y ESTRATEGIAS DE ACOMPAÑAMIENTO DIRIGIDAS A LOS BENEFICIARIOS DE LOS PROYECTOS DE LA SUBDIRECCIÓN EN LA AGENCIA DE EDUCACIÓN POSTSECUNDARIA DE MEDELLÍN– SAPIENCIA</t>
  </si>
  <si>
    <t>PRESTACIÓN DE SERVICIOS DE FORMA TEMPORAL COMO PROFESIONAL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 SAPIENCIA.</t>
  </si>
  <si>
    <t>PRESTACIÓN DE SERVICIOS PROFESIONALES DE FORMA TEMPORAL COMO ASESOR I EN LA SUBDIRECCIÓN ADMINISTRATIVA, FINANCIERA Y DE APOYO A LA GESTIÓN DE LA AGENCIA DE EDUCACIÓN POSTSECUNDARIA DE MEDELLÍN – SAPIENCIA, PARA BRINDAR ACOMPAÑAMIENTO JURÍDICO Y SOPORTE ESTRATÉGICO A LOS PROCESOS ADMINISTRATIVOS, FINANCIEROS, CONTRACTUALES Y DE APOYO INSTITUCIONAL ADELANTADOS POR DICHA SUBDIRECCIÓN</t>
  </si>
  <si>
    <t>PRESTACIÓN DE SERVICIOS PROFESIONALES DE FORMA TEMPORAL COMO PROFESIONAL III EN LA SUBDIRECCIÓN ADMINISTRATIVA, FINANCIERA Y DE APOYO A LA GESTIÓN, PARA APOYAR LAS ACTIVIDADES DE INTEGRACIÓN, EJECUCIÓN Y SEGUIMIENTO ADMINISTRATIVO Y DE PLANIFICACIÓN, ORIENTADAS AL FORTALECIMIENTO DE LOS PROCESOS DE LA DEPENDENCIA EN LA AGENCIA DE EDUCACIÓN POSTSECUNDARIA DE MEDELLÍN – SAPIENCIA.</t>
  </si>
  <si>
    <t>PRESTAR SERVICIOS DE APOYO DE FORMA TEMPORAL COMO TECNÓLOGO III EN LA SUBDIRECCIÓN ADMINISTRATIVA, FINANCIERA Y DE APOYO A LA GESTIÓN, PARA APOYAR LAS ACTIVIDADES ADMINISTRATIVAS, FINANCIERAS Y DOCUMENTALES QUE GARANTICEN EL FUNCIONAMIENTO EFICIENTE DE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</si>
  <si>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MEDELLÍN–SAPIENCIA.</t>
  </si>
  <si>
    <t>PRESTACIÓN DE SERVICIOS DE FORMA TEMPORAL, EN LA DIRECCIÓN TÉCNICA DE FONDOS, COMO PERSONAL DE APOYO, PARA BRINDAR ACOMPAÑAMIENTO OPERATIVO, LOGÍSTICO Y DE GESTIÓN DOCUMENTAL EN LAS ACTIVIDADES RELACIONADAS CON LA OPERACIÓN DEL PROGRAMA ÚNICO DE ACCESO Y PERMANENCIA (PUAP) Y LAS CONVOCATORIAS VIGENTES DE FONDOS, BECAS Y CRÉDITOS CONDONABLES ADMINISTRADOS POR LA AGENCIA</t>
  </si>
  <si>
    <t xml:space="preserve">PRESTACIÓN DE SERVICIOS DE FORMA TEMPORAL COMO PROFESIONAL I, PARA APOYAR LA GESTIÓN DE LA DIRECCIÓN TÉCNICA DE FONDOS, EN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  </t>
  </si>
  <si>
    <t xml:space="preserve">PRESTACIÓN DE SERVICIOS DE FORMA TEMPORAL COMO PROFESIONAL II EN LA DIRECCIÓN TÉCNICA DE FONDOS, PARA LA PLANIFICACIÓN, EJECUCIÓN Y SEGUIMIENTO DE ACCIONES TERRITORIALES, LA ATENCIÓN A BENEFICIARIOS Y LA CONSOLIDACIÓN Y ANÁLISIS DE INFORMACIÓN RELACIONADA CON EL PROGRAMA ÚNICO DE ACCESO Y PERMANENCIA (PUAP), CONTRIBUYENDO AL MEJORAMIENTO CONTINUO DE LA GESTIÓN TERRITORIAL Y SOCIAL DE LA DEPENDENCIA.  </t>
  </si>
  <si>
    <t xml:space="preserve">PRESTACIÓN DE SERVICIOS DE FORMA TEMPORAL COMO PROFESIONAL II EN LA DIRECCIÓN TÉCNICA DE FONDOS, PARA ORIENTAR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  </t>
  </si>
  <si>
    <t>PRESTACIÓN DE SERVICIOS DE FORMA TEMPORAL COMO PROFESIONAL I, EN LA DIRECCIÓN TÉCNICA DE FONDOS, ORIENTADOS AL SEGUIMIENTO TÉCNICO, ADMINISTRATIVO Y FINANCIERO DE LOS CONTRATOS Y EL PROGRAMA ÚNICO DE ACCESO Y PERMANENCIA, ASÍ COMO AL FORTALECIMIENTO DEL PROCESO DE SUPERVISIÓN, LA GESTIÓN DOCUMENTAL Y LA MEJORA CONTINUA DE LOS PROCESOS, CONTRIBUYENDO A LA EFICIENCIA, TRANSPARENCIA Y CUMPLIMIENTO DE LOS OBJETIVOS MISIONALES DE LA AGENCIA.</t>
  </si>
  <si>
    <t>PRESTAR SERVICIOS DE APOYO TÉCNICO DE MANERA TEMPORAL EN LA DIRECCIÓN TÉCNICA DE FONDOS DE LA AGENCIA DE EDUCACIÓN POSTSECUNDARIA DE MEDELLÍN – SAPIENCIA, ORIENTADOS A LA CONFORMACIÓN, ORGANIZACIÓN, CONTROL Y ACTUALIZACIÓN DE EXPEDIENTES FÍSICOS Y DIGITALES, ASÍ COMO AL APOYO TÉCNICO-DOCUMENTAL DE LOS PROCESOS ASOCIADOS A LA CONTRATACIÓN Y OPERACIÓN DEL PROGRAMA ÚNICO DE ACCESO Y PERMANENCIA (PUAP) Y A LAS CONVOCATORIAS DE FONDOS, BECAS Y CRÉDITOS CONDONABLES ADMINISTRADOS POR LA AGENCIA</t>
  </si>
  <si>
    <t>PRESTACIÓN DE SERVICIOS DE FORMA TEMPORAL COMO PROFESIONAL III EN LA DIRECCIÓN TÉCNICA DE FONDOS PARA LA IMPLEMENTACIÓN, SEGUIMIENTO Y CONTROL OPERATIVO DEL PROGRAMA ÚNICO DE ACCESO Y PERMANENCIA (PUAP), MEDIANTE LA CONSOLIDACIÓN Y ANÁLISIS DE INFORMACIÓN, LA GESTIÓN DE PAGOS, LA ARTICULACIÓN INTERINSTITUCIONAL Y EL APOYO A LA SUPERVISIÓN CONTRACTUAL.</t>
  </si>
  <si>
    <t>PRESTACIÓN DE SERVICIOS DE FORMA TEMPORAL, COMO PROFESIONAL DE LA DIRECCIÓN TÉCNICA DE FONDOS, ORIENTADO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</si>
  <si>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PRESTAR SERVICIOS DE APOYO TÉCNICO PARA EL SEGUIMIENTO Y ACOMPAÑAMIENTO METODOLÓGICO A LA IMPLEMENTACIÓN DE LAS RECOMENDACIONES DEL DIAGNÓSTICO INSTITUCIONAL DEL PROCESO ACCESO Y PERMANENCIA; APOYAR LA ACTUALIZACIÓN Y FORTALECIMIENTO DE LA ESTRUCTURA DOCUMENTAL DESARROLLADA EN EL MARCO DE LA GESTIÓN DE LA CALIDAD DEL PROCESO; REALIZAR SEGUIMIENTO A LA ALINEACIÓN DEL PROCESO CON LOS LINEAMIENTOS DEFINIDOS BAJO LOS ESTÁNDARES ISO 9001, MIPG, MECI Y BUENAS PRÁCTICAS; APOYAR LA TRANSFERENCIA DE CONOCIMIENTO AL EQUIPO TÉCNICO; Y ELABORAR INSUMOS, REPORTES Y EVIDENCIAS QUE PERMITAN VERIFICAR EL AVANCE SOSTENIDO DEL NIVEL DE MADUREZ DEL PROCESO DURANTE EL AÑO DE EJECUCIÓN.</t>
  </si>
  <si>
    <t>PRESTACIÓN DE SERVICIOS DE FORMA TEMPORAL COMO PROFESIONAL III EN LA DIRECCIÓN TÉCNICA DE FONDOS PARA LA IMPLEMENTACIÓN, SEGUIMIENTO Y CONTROL OPERATIVO DEL PROGRAMA ÚNICO DE ACCESO Y PERMANENCIA (PUAP), MEDIANTE LA CONSOLIDACIÓN Y ANÁLISIS DE INFORMACIÓN, LA GESTIÓN DE PAGOS, LA ARTICULACIÓN INTERINSTITUCIONAL Y EL APOYO A LA SUPERVISIÓN CONTRACTUAL</t>
  </si>
  <si>
    <t>PRESTACIÓN DE SERVICIOS DE FORMA TEMPORAL COMO PROFESIONAL II EN COMUNICACIONES, PARA APOYAR LOS SERVICIOS DE REGISTRO AUDIOVISUAL, Y EDICIÓN QUE PERMITA ATENDER LAS NECESIDADES DE PRODUCCIÓN DE CONTENIDOS AUDIOVISUALES DE LOS PROYECTOS Y PLANES DE LA AGENCIA DE EDUCACIÓN POSTSECUNDARIA SAPIENCIA, DE ACUERDO CON LAS ESPECIFICACIONES Y CONDICIONES DESCRITAS EN CADA UNA DE LAS SOLICITUDES.</t>
  </si>
  <si>
    <t>PRESTACIÓN DE SERVICIOS DE FORMA TEMPORAL COMO PROFESIONAL II EN EL ÁREA DE GESTIÓN DE COMUNICACIONES PARA PROYECTAR EL DISEÑO Y PUESTA EN MARCHA DE LA ESTRATEGIA COMUNICACIONAL INTERNA Y GESTIÓN DE LOS PROCESOS COMUNICACIONALES DE CADA UNO DE LOS PROGRAMAS DE SAPIENCIA, GARANTIZANDO UNA COMUNICACIÓN FLUIDA ENTRE LAS DEMÁS ÁREAS Y EL ÁREA DE COMUNICACIONES</t>
  </si>
  <si>
    <t>PRESTACIÓN DE SERVICIOS DE FORMA TEMPORAL COMO ESTUDIANTE UNIVERSITARIO I EN COMUNICACIONES PARA PROYECTAR EL DISEÑO Y PUESTA EN MARCHA DE DESARROLLOS EN GAME DESING, PLANEACIÓN DE PROYECTOS Y DISEÑO UX/UI O DISEÑO DE INTERFACES PARA LOS PROCESOS COMUNICACIONALES DE CADA UNO DE LOS PROGRAMAS DE SAPIENCIA, GARANTIZANDO LA ADECUADA IMPLEMENTACIÓN DEL MANUAL DE IMAGEN DE LA AGENCIA DE EDUCACIÓN POSTSECUNDARIA-SAPIENCIA. ASÍ COMO LA ACTUALIZACIÓN DE LA PAGINA WEB DE LA AGENCIA PARA MEJORAR LA CALIDAD DE INTERACTIVIDAD DE LAS PERSONAS CON LA MISMA.</t>
  </si>
  <si>
    <t>PRESTACIÓN DE SERVICIOS DE FORMA TEMPORAL COMO ESPECIALISTA I EN COMUNICACIONES, PARA DESARROLLAR Y PONER EN MARCHA LA ESTRATEGIA DE COMUNICACIONES EXTERNAS, QUE FORTALEZCA EL POSICIONAMIENTO DE LA AGENCIA ANTE SU PÚBLICO OBJETIVO, MEDIOS DE COMUNICACIÓN NECESARIA PARA DAR A CONOCER Y PROMOCIONAR LAS ACTIVIDADES DESARROLLADAS Y LA MISIONALIDAD DE SAPIENCIA</t>
  </si>
  <si>
    <t>PRESTACIÓN DE SERVICIOS PROFESIONALES DE FORMA TEMPORAL COMO PROFESIONAL P III DEL ÁREA DE PLANEACIÓN ESTRATÉGICA DE LA AGENCIA PARA APOYAR EL SEGUIMIENTO DEL MODELO INTEGRADO DE PLANEACIÓN Y GESTIÓN (MIPG) Y LAS POLÍTICAS INSTITUCIONALES RELACIONADAS, EL SISTEMA INTEGRADO DE GESTIÓN (SIG) Y EL SEGUIMIENTO A LA MATRIZ DE RIESGOS Y LA ELABORACIÓN Y SEGUIMIENTO A LOS PLANES DE MEJORAMIENTO DE LA AGENCIA DE EDUCACIÓN POSTSECUNDARIA DE MEDELLÍN – SAPIENCIA.</t>
  </si>
  <si>
    <t>PRESTACIÓN DE SERVICIOS PROFESIONALES DE FORMA TEMPORAL COMO PROFESIONAL P III DE LA OFICINA ASESORA DE PLANEACIÓN DE LA AGENCIA EN EL PROCESO DE GESTIÓN DEL CONOCIMIENTO E INNOVACIÓN DE LA AGENCIA DE EDUCACIÓN POSTSECUNDARIA DE MEDELLÍN – SAPIENCIA Y EL APOYO A LA POLÍTICA INSTITUCIONAL DE PARTICIPACIÓN CIUDADANA EN SUS DIFERENTES ETAPAS, ADEMÁS DEL PROCESO DE RENDICIÓN DE CUENTAS DE LA ENTIDAD</t>
  </si>
  <si>
    <t>PRESTACIÓN DE SERVICIOS PROFESIONALES DE FORMA TEMPORAL COMO TÉCNICO III DEL ÁREA DE PLANEACIÓN ESTRATÉGICA DE LA AGENCIA PARA LA ESTANDARIZACIÓN Y DEPURACIÓN DE BASES DE DATOS, ASI COMO LA ACTUALIZACIÓN DE LA BATERÍA DE INDICADORES Y LA ORGANIZACIÓN DE LA INFORMACIÓN PRODUCIDA EN LAS ÁREAS MISIONALES Y EL OBSERVATORIO DE SAPIENCIA – ODES</t>
  </si>
  <si>
    <t>PRESTACIÓN DE SERVICIOS PROFESIONALES DE FORMA TEMPORAL COMO PROFESIONAL P III DE LA OFICINA ASESORA DE PLANEACIÓN DE LA AGENCIA COMO ANALISTA CUALITATIVO DEL OBSERVATORIO DE SAPIENCIA PARA REALIZAR EL ANÁLISIS DE INFORMACIÓN PROVENIENTE DE LOS DIFERENTES ACTORES DE LA EDUCACIÓN POSTSECUNDARIA, LOS ESTUDIOS PERTINENTES EN EDUCACIÓN POSTSECUNDARIA Y EL RASTREO DE MEGATENDENCIAS EN EDUCACIÓN, ASÍ COMO LA ESTRATEGIA DE POSICIONAMIENTO Y RELACIONAMIENTO DEL OBSERVATORIO</t>
  </si>
  <si>
    <t>PRESTACIÓN DE SERVICIOS DE FORMA TEMPORAL PARA EL APOYO TÉCNICO Y ADMINISTRATIVO EN LA DIRECCIÓN TÉCNICA DE FONDOS DE LA AGENCIA DE EDUCACIÓN POSTSECUNDARIA DE MEDELLÍN – SAPIENCIA, PARA CONTRIBUIR AL FORTALECIMIENTO DE LOS PROCESOS ADMINISTRATIVOS, FINANCIEROS, OPERATIVOS Y DE GESTIÓN DOCUMENTAL RELACIONADOS CON LA OPERACIÓN DEL PROGRAMA ÚNICO DE ACCESO Y PERMANENCIA (PUAP) Y LOS DIFERENTES FONDOS QUE LA AGENCIA GESTIONA, MEDIANTE EL CONTROL, VALIDACIÓN Y MEJORA CONTINUA DE LOS PROCEDIMIENTOS INSTITUCIONALES.</t>
  </si>
  <si>
    <t>PRESTACIÓN DE SERVICIOS DE FORMA TEMPORAL COMO PROFESIONAL II EN LA DIRECCIÓN TÉCNICA DE FONDOS, ORIENTADOS A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</si>
  <si>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PRESTACIÓN DE SERVICIOS DE FORMA TEMPORAL COMO PROFESIONAL III EN LA OFICINA DE CONTROL INTERNO PARA BRINDAR APOYO JURÍDICO EN LA GESTIÓN, SEGUIMIENTO Y FORTALECIMIENTO DE LOS PROCESOS DEL SISTEMA DE CONTROL INTERNO DE LA AGENCIA DE EDUCACIÓN POSTSECUNDARIA DE MEDELLÍN-SAPIENCIA</t>
  </si>
  <si>
    <t>PRESTACIÓN DE SERVICIOS DE FORMA TEMPORAL COMO PROFESIONAL II EN DERECHO PARA APOYAR Y ASESORAR JURÍDICAMENTE A LA DIRECCIÓN TÉCNICA DE FONDOS DE SAPIENCIA EN LA SUPERVISIÓN DE LAS ETAPAS PRECONTRACTUAL, CONTRACTUAL Y POSTCONTRACTUAL, GARANTIZANDO EL CUMPLIMIENTO NORMATIVO, LA CORRECTA EJECUCIÓN Y LA ATENCIÓN JURÍDICA INTEGRAL DE LOS BENEFICIARIOS DEL PROGRAMA ÚNICO DE ACCESO Y PERMANENCIA – PUAP.</t>
  </si>
  <si>
    <t>PRESTACIÓN DE SERVICIOS DE FORMA TEMPORAL COMO PROFESIONAL II,  PARA APOYAR LA GESTIÓN DE LA DIRECCIÓN TÉCNICA DE FONDOS, EN LA IMPLEMENTACIÓN, SEGUIMIENTO Y CONTROL OPERATIVO DEL PROGRAMA ÚNICO DE ACCESO Y PERMANENCIA (PUAP), MEDIANTE LA PLANEACIÓN, CONSOLIDACIÓN Y ANÁLISIS DE INFORMACIÓN TÉCNICA, ADMINISTRATIVA Y FINANCIERA, LA ARTICULACIÓN INTERINSTITUCIONAL Y EL SOPORTE A LA SUPERVISIÓN CONTRACTUAL, CON EL FIN DE CONTRIBUIR A LA EFICIENCIA, TRAZABILIDAD Y MEJORA CONTINUA DE LOS PROCESOS MISIONALES DEL ÁREA.</t>
  </si>
  <si>
    <t>PRESTACIÓN DE SERVICIOS TEMPORALES COMO PROFESIONAL III, PARA LA GESTIÓN DE LA CALIDAD DEL PROCESO ACCESO Y PERMANENCIA, ORIENTADOS A LA PLANEACIÓN, ACTUALIZACIÓN, ESTANDARIZACIÓN Y FORTALECIMIENTO DE LA ESTRUCTURA DOCUMENTAL DEL PROCESO Y SUS SUBPROCESOS; LA DEFINICIÓN Y CONSOLIDACIÓN DE HERRAMIENTAS DE SEGUIMIENTO, GESTIÓN DEL RIESGO, MEDICIÓN DEL DESEMPEÑO Y TRAZABILIDAD; Y LA IMPLEMENTACIÓN TÉCNICA DE LAS RECOMENDACIONES DERIVADAS DEL DIAGNÓSTICO INSTITUCIONAL, ASEGURANDO EL INCREMENTO DEL NIVEL DE MADUREZ DEL PROCESO BAJO LOS CRITERIOS DE ISO 9001 Y MIPG</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</si>
  <si>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</si>
  <si>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AUXILIAR EN LA CIUDADELA OCCIDENTE, PARA APOYAR LAS ACTIVIDADES ADMINISTRATIVAS, LOGÍSTICAS Y OPERATIVAS DE FORMA INTEGRAL Y EN LAS DIFERENTES SEDES DONDE SE OFERTAN LOS SERVICIOS DE LA AGENCIA DE EDUCACIÓN POSTSECUNDARIA DE MEDELLÍN – SAPIENCIA</t>
  </si>
  <si>
    <t>PRESTACIÓN DE SERVICIOS DE FORMA TEMPORAL COMO ESPECIALISTA I EN LA SUBDIRECCIÓN PARA LA GESTIÓN DE LA EDUCACIÓN POSTSECUNDARIA –GEP– PARA APOYAR LA IDENTIFICACIÓN, ELABORACIÓN Y PRESENTACIÓN DE PROPUESTAS DE LA OFERTA ACADÉMICA, EN LA ARTICULACIÓN CON INSTITUCIONES Y/O ACTORES QUE FIJEN LAS RUTAS DE LA CONSTRUCCIÓN DE LAS ALIANZAS ESTRATÉGICAS CON LAS DIFERENTES ENTIDADES PÚBLICAS Y PRIVADAS QUE CONTRIBUYAN EN LAS ACCIONES A DESARROLLAR EN LA CIUDADELA DE OCCIDENTE.</t>
  </si>
  <si>
    <t>PRESTACIÓN DE SERVICIOS DE FORMA TEMPORAL COMO TECNÓLOGO III EN LA SUBDIRECCIÓN PARA LA GESTIÓN DE LA EDUCACIÓN POSTSECUNDARIA –GEP– PARA APOYAR Y FOMENTAR EL USO ADECUADO Y EFICIENTE DE LOS LABORATORIOS Y OTROS ESPACIOS DE LA CIUDADELA DE OCCIDENTE, PROMOVIENDO LA PARTICIPACIÓN ACTIVA DE LOS ESTUDIANTES Y ASEGURANDO LA REALIZACIÓN DE LAS ACTIVIDADES PREVISTAS POR LA AGENCIA DE EDUCACIÓN POSTSECUNDARIA DE MEDELLÍN – SAPIENCIA.</t>
  </si>
  <si>
    <t>PRESTACIÓN DE SERVICIOS DE FORMA TEMPORAL COMO PROFESIONAL III EN LA SUBDIRECCIÓN PARA LA GESTIÓN DE LA EDUCACIÓN POSTSECUNDARIA –GEP– PARA APOYAR LOS PROCESOS DE SUPERVISIÓN, GESTIÓN Y SEGUIMIENTO DE LAS ACTIVIDADES ADMINISTRATIVAS Y TÉCNICAS DERIVADAS DEL PROYECTO IMPLEMENTACIÓN DEL PROGRAMA BILINGÜISMO QUE PARA LA MATERIA EMITA LA AGENCIA DE EDUCACIÓN POSTSECUNDARIA DE MEDELLÍN -SAPIENCIA</t>
  </si>
  <si>
    <t>PRESTACIÓN DE SERVICIOS DE FORMA TEMPORAL COMO PROFESIONAL III EN LA SUBDIRECCIÓN PARA LA GESTIÓN DE LA EDUCACIÓN POSTSECUNDARIA –GEP– PARA EL DESARROLLO DE ESTRATEGIAS Y ACTIVIDADES OPERATIVAS, ADMINISTRATIVAS, DE EJECUCIÓN CONTRACTUAL Y DE APOYO A LA SUPERVISIÓN RELACIONADAS CON LOS DIFERENTES PROYECTOS DE LA SUBDIRECCIÓN.</t>
  </si>
  <si>
    <t>PRESTACIÓN DE SERVICIOS DE FORMA TEMPORAL COMO TECNÓLOGO III EN LA SUBDIRECCIÓN PARA LA GESTIÓN DE LA EDUCACIÓN POSTSECUNDARIA PARA APOYAR PROCESOS COMO EL DESARROLLO DE APLICACIONES A LA MEDIDA Y EL CORRECTO FUNCIONAMIENTO DE LAS DIFERENTES APLICACIONES WEB DENTRO DE TODO EL ECOSISTEMA DE @MEDELLÍN, DE IGUAL FORMA, EL DESARROLLO, MANTENIMIENTO, ACTUALIZACIÓN, INTEGRACIÓN DE HERRAMIENTAS Y PRUEBAS DENTRO DE LA CIUDADELA DIGITAL UNIVERSITARIA @MEDELLÍN ADSCRITO A LA SUBDIRECCIÓN</t>
  </si>
  <si>
    <t>PRESTACIÓN DE SERVICIOS DE FORMA TEMPORAL COMO TÉCNICO II EN LA SUBDIRECCIÓN PARA LA GESTIÓN DE LA EDUCACIÓN POSTSECUNDARIA –GEP– PARA APOYAR LAS ACTIVIDADES DE DINAMIZACIÓN Y DIFUSIÓN DE LAS ESTRATEGIAS DEL PROYECTO IMPLEMENTACIÓN DEL ECOSISTEMA DE LA CIUDADELA DIGITAL UNIVERSITARIA @MEDELLÍN Y DEMÁS PROYECTOS DE LA AGENCIA EN LOS DIFERENTES CORREGIMIENTOS.</t>
  </si>
  <si>
    <t>PRESTACIÓN DE SERVICIOS DE FORMA TEMPORAL COMO PROFESIONAL I EN LA SUBDIRECCIÓN PARA LA GESTIÓN DE LA EDUCACIÓN POSTSECUNDARIA –GEP– CON EL FIN DE APOYAR Y DAR SOPORTE TÉCNICO A LA PLATAFORMA LMS DE LA CIUDADELA UNIVERSITARIA DIGITAL Y SITIO WEB DE @MEDELLÍN ADSCRITO AL PROYECTO FORTALECIMIENTO DEL ECOSISTEMA DE EDUCACIÓN DIGITAL DE LA SUBDIRECCIÓN PARA LA AGENCIA DE EDUCACIÓN POSTSECUNDARIA DE MEDELLÍN - SAPIENCIA.</t>
  </si>
  <si>
    <t>PRESTACIÓN DE SERVICIOS DE FORMA TEMPORAL COMO TÉCNICO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</si>
  <si>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PROFESIONALES COMO ESPECIALISTA II EN LA SUBDIRECCIÓN ADMINISTRATIVA, FINANCIERA Y DE APOYO A LA GESTIÓN, PARA BRINDAR ACOMPAÑAMIENTO INTEGRAL AL PROCESO DE CRÉDITO Y CARTERA HASTA SU ETAPA FINAL DE AMORTIZACIÓN, EN EL MARCO DE LOS FONDOS DE CRÉDITOS CONDONABLES PARA LA EDUCACIÓN POSTSECUNDARIA.</t>
  </si>
  <si>
    <t>PRESTACIÓN DE SERVICIOS DE FORMA TEMPORAL COMO ESTUDIANTE UNIVERSITARIO II EN LA SUBDIRECCIÓN ADMINISTRATIVA, FINANCIERA Y DE APOYO A LA GESTIÓN, PARA EL PROCESO DE GESTIÓN Y RECUPERACIÓN DE CARTERA DE LOS CRÉDITOS EDUCATIVOS DE LA AGENCIA DE EDUCACIÓN POSTSECUNDARIA DE MEDELLÍN – SAPIENCIA.</t>
  </si>
  <si>
    <t>PRESTACIÓN DE SERVICIOS DE FORMA TEMPORAL COMO TÉCNICO I EN LA SUBDIRECCIÓN ADMINISTRATIVA, FINANCIERA Y DE APOYO A LA GESTIÓN, PARA APOYAR AL ÁREA DE CARTERA EN LAS ACTIVIDADES DE PROCESAMIENTO, SEGUIMIENTO Y RECUPERACIÓN DE LOS CRÉDITOS EDUCATIVOS ADMINISTRADOS POR LA AGENCIA DE EDUCACIÓN POSTSECUNDARIA DE MEDELLÍN – SAPIENCIA</t>
  </si>
  <si>
    <t>PRESTACIÓN DE SERVICIOS DE FORMA TEMPORAL COMO ESPECIALISTA II EN LA SUBDIRECCIÓN ADMINISTRATIVA, FINANCIERA Y DE APOYO A LA GESTIÓN, PARA APOYAR EN EL SEGUIMIENTO, IMPLEMENTACIÓN, SOPORTE, MANTENIMIENTO Y EJECUCIÓN DEL SISTEMA AURORA, ASÍ COMO EL APOYO TÉCNICO Y ADMINISTRATIVO INTEGRAL AL PROCESO DE SISTEMAS DE LAS TECNOLOGÍAS DE LA INFORMACIÓN Y LAS COMUNICACIONES DE LA AGENCIA DE EDUCACIÓN POSTSECUNDARIA DE MEDELLÍN. – SAPIENCIA</t>
  </si>
  <si>
    <t>PRESTACIÓN DE SERVICIOS DE FORMA TEMPORAL COMO PROFESIONAL II EN LA SUBDIRECCIÓN ADMINISTRATIVA, FINANCIERA Y DE APOYO A LA GESTIÓN, PARA APOYAR EN LA ADMINISTRACIÓN DE NUBE PÚBLICA Y PRIVADA, DESARROLLO, IMPLEMENTACIÓN Y PUESTA EN MARCHA DE APLICATIVOS Y DEMÁS RELACIONADOS, PARA LA AGENCIA DE EDUCACIÓN POSTSECUNDARIA DE MEDELLÍN- SAPIENCIA</t>
  </si>
  <si>
    <t>PRESTACIÓN DE SERVICIOS DE FORMA TEMPORAL COMO PROFESIONAL II EN LA SUBDIRECCIÓN ADMINISTRATIVA, FINANCIERA Y DE APOYO A LA GESTIÓN, PARA APOYAR EN EL DESARROLLO, IMPLEMENTACIÓN Y PUESTA EN MARCHA DEL SISTEMA INTEGRADO CON APLICATIVOS, FORMULARIOS Y DEMÁS RELACIONADOS PARA LA AGENCIA DE EDUCACIÓN POSTSECUNDARIA DE MEDELLÍN. - SAPIENCIA</t>
  </si>
  <si>
    <t>PRESTACIÓN DE SERVICIOS DE FORMA TEMPORAL COMO PROFESIONAL III EN LA SUBDIRECCIÓN PARA LA GESTIÓN DE LA EDUCACIÓN POSTSECUNDARIA –GEP– PARA APOYAR LOS PROCESOS TÉCNICOS, ADMINISTRATIVOS, FINANCIEROS Y PRESUPUESTALES DE LOS CONTRATOS Y/O CONVENIOS DERIVADOS DE LA EJECUCIÓN DE LOS PROYECTOS ADSCRITOS A LA SUBDIRECCIÓN PARA LA AGENCIA DE EDUCACIÓN POSTSECUNDARIA DE MEDELLÍN SAPIENCIA.</t>
  </si>
  <si>
    <t>PRESTACIÓN DE SERVICIOS DE FORMA TEMPORAL COMO PROFESIONAL UNIVERSITARIO EN LA SUBDIRECCIÓN PARA LA GESTIÓN DE LA EDUCACIÓN POSTSECUNDARIA-GEP, PARA APOYAR LOS PROCESOS DE SUPERVISIÓN, GESTIÓN Y SEGUIMIENTO DE LAS ACTIVIDADES ADMINISTRATIVAS Y TÉCNICAS DEL PROYECTO FORTALECIMIENTO DE ALIANZAS PARA LA EDUCACIÓN POSTSECUNDARIA Y DEMÁS PROYECTOS DE LA SUBDIRECCIÓN PARA SAPIENCIA.</t>
  </si>
  <si>
    <t>PRESTACIÓN DE SERVICIOS DE FORMA TEMPORAL COMO ASESOR I EN LA SUBDIRECCIÓN PARA LA GESTIÓN DE LA EDUCACIÓN POSTSECUNDARIA –GEP– PARA DESARROLLAR ACTIVIDADES DE APOYO ADMINISTRATIVO, TÉCNICO Y ESTRATÉGICO ORIENTADOS AL FORTALECIMIENTO DE LOS PROCESOS DE PLANEACIÓN, SUPERVISIÓN, GESTIÓN Y SEGUIMIENTO DE LOS CONTRATOS, CONVENIOS Y ACCIONES MISIONALES, CON EL FIN DE CONTRIBUIR AL CUMPLIMIENTO DE LOS OBJETIVOS INSTITUCIONALES Y A LA MEJORA CONTINUA DE LA GESTIÓN DE LOS PROYECTOS</t>
  </si>
  <si>
    <t>PRESTACIÓN DE SERVICIOS DE FORMA TEMPORAL COMO PROFESIONAL EN LA SUBDIRECCIÓN PARA LA GESTIÓN DE LA EDUCACIÓN POSTSECUNDARIA –GEP– PARA DESARROLLAR ACTIVIDADES DE APOYO TÉCNICO EN EL DISEÑO, IMPLEMENTACIÓN, GESTIÓN Y SEGUIMIENTO DE ESTRATEGIAS EN TEMAS AUDIOVISUALES, CONTRIBUYENDO A LA PLANEACIÓN, PRODUCCIÓN, DIFUSIÓN Y POSICIONAMIENTO DE LOS CONTENIDOS Y ESTRATEGIAS INSTITUCIONALES DE LA AGENCIA DE EDUCACIÓN POSTSECUNDARIA DE MEDELLÍN – SAPIENCIA, DE ACUERDO CON LOS LINEAMIENTOS ESTABLECIDOS POR LA SUBDIRECCIÓN.</t>
  </si>
  <si>
    <t>PRESTAR SERVICIOS PROFESIONALES COMO PROFESIONAL III EN LA SUBDIRECCIÓN ADMINISTRATIVA, FINANCIERA Y DE APOYO A LA GESTIÓN DE LA AGENCIA DE EDUCACIÓN POSTSECUNDARIA DE MEDELLÍN – SAPIENCIA, BRINDANDO APOYO TÉCNICO Y JURÍDICO A LOS PROCESOS ADMINISTRATIVOS Y CONTRACTUALES, ESPECIALMENTE EN LAS ACTIVIDADES DE SUPERVISIÓN, SEGUIMIENTO Y CONTROL DE LA EJECUCIÓN CONTRACTUAL DE LA DEPENDENCIA.</t>
  </si>
  <si>
    <t>PRESTAR SERVICIOS PROFESIONALES COMO PROFESIONAL I EN LA SUBDIRECCIÓN ADMINISTRATIVA, FINANCIERA Y DE APOYO A LA GESTIÓN DE LA AGENCIA DE EDUCACIÓN POSTSECUNDARIA DE MEDELLÍN – SAPIENCIA, BRINDANDO APOYO JURÍDICO A LOS PROCESOS ADMINISTRATIVOS, FINANCIEROS Y CONTRACTUALES DE LA DEPENDENCIA.</t>
  </si>
  <si>
    <t>PRESTACIÓN DE SERVICIOS DE FORMA TEMPORAL COMO ESTUDIANTE II EN LA SUBDIRECCIÓN ADMINISTRATIVA, FINANCIERA Y DE APOYO A LA GESTIÓN PARA APOYAR EL PROCESO DE ATENCIÓN A LA CIUDADANÍA A TRAVÉS DE LOS DIFERENTES CANALES: TELEFÓNICO, PRESENCIAL Y VIRTUAL EN LA AGENCIA DE EDUCACIÓN POSTSECUNDARIA DE MEDELLÍN – SAPIENCIA.</t>
  </si>
  <si>
    <t>PRESTACIÓN DE SERVICIOS DE FORMA TEMPORAL COMO ESTUDIANTE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</si>
  <si>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FORMA TEMPORAL COMO TÉCNICO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t>
  </si>
  <si>
    <t>PRESTACIÓN DE SERVICIOS DE FORMA TEMPORAL COMO PROFESIONAL III EN LA SUBDIRECCIÓN PARA LA GESTIÓN DE LA EDUCACIÓN POSTSECUNDARIA –GEP, PARA EL APOYO A LAS ACTIVIDADES Y ESTRATEGIAS DE ACCESO Y PERMANENCIA DE LOS BENEFICIARIOS DEL PROYECTO DE IMPLEMENTACIÓN DEL ECOSISTEMA DE LA CIUDADELA DIGITAL UNIVERSITARIA @MEDELLIN Y CORREGIMIENTOS PARA LA AGENCIA DE EDUCACIÓN POSTSECUNDARIA DE MEDELLÍN – SAPIENCIA.</t>
  </si>
  <si>
    <t>PRESTACIÓN DE SERVICIOS DE SOPORTE TÉCNICO Y MANTENIMIENTO DEL SISTEMA DE GESTIÓN DOCUMENTAL MERCURIO EN LA AGENCIA DE EDUCACIÓN POSTSECUNDARIA DE MEDELLÍN SAPIENCIA.</t>
  </si>
  <si>
    <t>PRESTACIÓN DE SERVICIOS DE FORMA TEMPORAL, COMO PROFESIONAL EN LA DIRECCIÓN TÉCNICA DE FONDOS, PARA APOYAR EL SEGUIMIENTO TÉCNICO, ADMINISTRATIVO Y FINANCIERO DE LOS FONDOS, BECAS Y CRÉDITOS CONDONABLES QUE CONFORMAN EL PROGRAMA ÚNICO DE ACCESO Y PERMANENCIA (PUAP), CONTRIBUYENDO A LA ADECUADA IMPLEMENTACIÓN DE LOS PROCESOS Y A LA CALIDAD DE LA INFORMACIÓN INSTITUCIONAL.</t>
  </si>
  <si>
    <t>PRESTACIÓN DE SERVICIOS PROFESIONALES DE FORMA TEMPORAL COMO PROFESIONAL II EN LA OFICINA DE PLANEACIÓN COMO APOYO TÉCNICO AL SEGUIMIENTO DE LA POLÍTICA PÚBLICA DE EDUCACIÓN POSTSECUNDARIA DE MEDELLÍN MEDIANTE LA REALIZACIÓN DE MESAS DE TRABAJO PARTICIPATIVAS, EL SEGUIMIENTO METODOLÓGICO ESTABLECIDO POR EL DAP, EN ARTICULACIÓN CON LOS INTEGRANTES DEL SISTEMA DE EDUCACIÓN POSTSECUNDARIA DEL DISTRITO DE MEDELLÍN.</t>
  </si>
  <si>
    <t>PRESTACIÓN DE SERVICIO DE MANTENIMIENTO Y SOPORTE DEL LICENCIAMIENTO ORACLE DATA BASE 19C PARA LA AGENCIA DE EDUCACIÓN POSTSECUNDARIA DE MEDELLÍN - SAPIENCIA.</t>
  </si>
  <si>
    <t>PRESTACIÓN DE SERVICIOS DE FORMA TEMPORAL COMO PROFESIONAL III EN LA SUBDIRECCIÓN PARA LA GESTIÓN DE LA EDUCACIÓN POSTSECUNDARIA –GEP– PARA APOYAR EL DESARROLLO DE LAS ACTIVIDADES TÉCNICAS, OPERATIVAS, ADMINISTRATIVAS, CONTRACTUALES Y DE SUPERVISIÓN RELACIONADAS CON LA OPERACIÓN DEL PROYECTO DE CONSOLIDACIÓN DEL SISTEMA DE INVESTIGACIÓN, INNOVACIÓN Y EMPRENDIMIENTO DEL DISTRITO DE MEDELLÍN</t>
  </si>
  <si>
    <t>PRESTACIÓN DE SERVICIOS DE FORMA TEMPORAL COMO PROFESIONAL III EN LA SUBDIRECCIÓN PARA LA GESTIÓN DE LA EDUCACIÓN POSTSECUNDARIA GEP PARA EL APOYO DE LAS ACTIVIDADES DE EVALUACIÓN DE PROPUESTAS, SEGUIMIENTO Y SUPERVISIÓN, APOYO EN LA EJECUCIÓN Y LA PLANIFICACIÓN DE LA GESTIÓN ADMINISTRATIVA Y CONTRACTUAL, RELACIONADAS CON LA OPERACIÓN DEL PROYECTO IMPLEMENTACIÓN DEL PROGRAMA VISION4RIOS EN EL DISTRITO DE MEDELLÍN PARA LA AGENCIA DE EDUCACIÓN POSTSECUNDARIA DE MEDELLÍN SAPIENCIA</t>
  </si>
  <si>
    <t>PRESTACIÓN DE SERVICIOS DE FORMA TEMPORAL COMO PROFESIONAL III EN LA SUBDIRECCIÓN PARA LA GESTIÓN DE LA EDUCACIÓN POSTSECUNDARIA –GEP– PARA LA PLANIFICACIÓN, GESTIÓN Y SEGUIMIENTO DE LAS ACTIVIDADES ADMINISTRATIVAS Y ESTRATÉGICAS DE LOS PROYECTOS DE LA SUBDIRECCIÓN Y DE LA AGENCIA DE EDUCACIÓN POSTSECUNDARIA DE MEDELLÍN - SAPIENCIA</t>
  </si>
  <si>
    <t>PRESTACIÓN DE SERVICIOS PARA LA ACTUALIZACIÓN, SOPORTE TÉCNICO, DESARROLLO Y MIGRACIÓN DEL SOFTWARE DE PROCESAMIENTO Y LIQUIDACIÓN DE CRÉDITOS CONDONABLES (MINOTAURO), EL CUAL SE ENCUENTRA ALOJADO EN EL MÓDULO DE CARTERA, A LOS MÓDULOS DE COMITÉS Y REPORTES DEL MISMO SISTEMA DE INFORMACIÓN PERTENECIENTE A LA AGENCIA DE EDUCACIÓN POSTSECUNDARIA DE MEDELLÍN.</t>
  </si>
  <si>
    <t>PRESTACIÓN DE SERVICIOS PROFESIONAL DE FORMA TEMPORAL COMO ESPECIALISTA II PARA APOYAR LA GESTIÓN ADMINISTRATIVA, FINANCIERA Y PRESUPUESTAL DE LA SUBDIRECCIÓN ADMINISTRATIVA, FINANCIERA Y DE APOYO A LA GESTIÓN DE LA AGENCIA DE EDUCACIÓN POSTSECUNDARIA DE MEDELLÍN - SAPIENCIA, EN EL MARCO DE LOS PROCESOS CONTABLES, FINANCIEROS, CONTRACTUALES Y DE APOYO INSTITUCIONAL</t>
  </si>
  <si>
    <t>PRESTAR SERVICIOS DE FORMA TEMPORAL COMO PROFESIONAL III PARA APOYAR JURÍDICAMENTE LA PLANEACIÓN, EJECUCIÓN, SEGUIMIENTO Y CIERRE DE LOS PROCESOS CONTRACTUALES Y ADMINISTRATIVOS A CARGO DE LA SUBDIRECCIÓN ADMINISTRATIVA, FINANCIERA Y DE APOYO A LA GESTIÓN DE LA AGENCIA DE EDUCACIÓN POSTSECUNDARIA DE MEDELLÍN – SAPIENCIA</t>
  </si>
  <si>
    <t xml:space="preserve">PRESTACIÓN DE SERVICIOS DE FORMA TEMPORAL COMO TECNÓLOGO II EN LA SUBDIRECCIÓN ADMINISTRATIVA, FINANCIERA Y DE APOYO A LA GESTIÓN, PARA APOYAR AL ÁREA DE CARTERA EN EL SEGUIMIENTO, CONTROL OPERATIVO Y GESTIÓN DE RECUPERACIÓN DE LOS CRÉDITOS EDUCATIVOS ADMINISTRADOS POR LA AGENCIA DE EDUCACIÓN POSTSECUNDARIA DE MEDELLÍN – SAPIENCIA. </t>
  </si>
  <si>
    <t>PRESTACIÓN DE SERVICIOS DE FORMA TEMPORAL COMO PROFESIONAL III EN ANALÍTICA DE DATOS, MINERÍA DE DATOS Y PROGRAMACIÓN, ORIENTADOS AL FORTALECIMIENTO DEL PROCESO DE ACCESO Y PERMANENCIA Y DE LA DIRECCIÓN TÉCNICA DE FONDOS, MEDIANTE EL DISEÑO, DESARROLLO E IMPLEMENTACIÓN DE SOLUCIONES ANALÍTICAS QUE SOPORTEN LA PLANEACIÓN, EL SEGUIMIENTO, LA GESTIÓN OPERATIVA Y LA TOMA DE DECISIONES, GARANTIZANDO LA CALIDAD, TRAZABILIDAD Y OPORTUNIDAD DE LA INFORMACIÓN ASOCIADA A LOS FONDOS, BENEFICIARIOS, FLUJOS OPERATIVOS E INDICADORES DEL PROCESO.</t>
  </si>
  <si>
    <t>MANTENIMIENTO PREVENTIVO Y CORRECTIVO DE LOS ASCENSORES MARCA SCHINDLER UBICADOS EN LA CIUDADELA OCCIDENTE -C4TA-, SEDE A CARGO DE LA AGENCIA DE EDUCACIÓN POSTSECUNDARIA DE MEDELLÍN – SAPIENCIA</t>
  </si>
  <si>
    <t>PRESTACIÓN DE SERVICIOS DE FORMA TEMPORAL COMO TÉCNICO EN LA OFICINA DE CONTROL INTERNO PARA EL FORTALECIMIENTO, SEGUIMIENTO Y MEJORA CONTINUA DE LOS PROCESOS DEL SISTEMA DE CONTROL INTERNO DE LA AGENCIA DE EDUCACIÓN POSTSECUNDARIA DE MEDELLÍN-SAPIENCIA.</t>
  </si>
  <si>
    <t>PRESTAR LOS SERVICIOS PARA EL APOYO EN LA EVALUACIÓN Y CALIFICACIÓN DE LOS PROGRAMAS DE POSGRADOS INTERNACIONALES PARA “ENLAZA MUNDOS” DE SAPIENCIA, CONVOCATORIA 2026 – 2.</t>
  </si>
  <si>
    <t>PRESTACIÓN DE SERVICIOS DE FORMA TEMPORAL DE UN TÉCNICO III EN LA SUBDIRECCIÓN ADMINISTRATIVA, FINANCIERA Y DE APOYO A LA GESTIÓN PARA OFRECER SOLUCIONES TÉCNICAS Y DE MANTENIMIENTO EN LA INFRAESTRUCTURA TECNOLÓGICA, PERMITIENDO LA ENTREGA EFICIENTE Y EFECTIVA DE SERVICIOS Y SOPORTE EN LOS PROCESOS DE TI DE LA SUBDIRECCIÓN ADMINISTRATIVA, FINANCIERA Y DE APOYO A LA GESTIÓN ADSCRITOS A LA AGENCIA DE EDUCACIÓN POSTSECUNDARIA DE MEDELLÍN - SAPIENCIA.</t>
  </si>
  <si>
    <t>PRESTACIÓN DE SERVICIOS DE APOYO A LA GESTIÓN PARA EL ACCESO, CONSULTA Y REPORTE DE INFORMACIÓN EN LA PLATAFORMA CENTRAL DE INFORMACIÓN FINANCIERA CIFIN, PARA EL ÁREA DE CARTERA DE LA AGENCIA DE EDUCACIÓN POSTSECUNDARIA DE MEDELLÍN- SAPIENCIA.</t>
  </si>
  <si>
    <t>PRESTACIÓN DE SERVICIOS DE FORMA TEMPORAL COMO PROFESIONAL II EN LA DIRECCIÓN TÉCNICA DE FONDOS, PARA LA PLANIFICACIÓN, EJECUCIÓN Y SEGUIMIENTO DE ACCIONES TERRITORIALES, LA ATENCIÓN A BENEFICIARIOS Y LA CONSOLIDACIÓN Y ANÁLISIS DE INFORMACIÓN RELACIONADA CON EL PROGRAMA ÚNICO DE ACCESO Y PERMANENCIA (PUAP), CONTRIBUYENDO AL MEJORAMIENTO CONTINUO DE LA GESTIÓN TERRITORIAL Y SOCIAL DE LA DEPENDENCIA</t>
  </si>
  <si>
    <t>PRESTACIÓN DE SERVICIOS DE FORMA TEMPORAL COMO PROFESIONAL UNIVERSITARIO EN LA SUBDIRECCIÓN PARA LA GESTIÓN DE LA EDUCACIÓN POSTSECUNDARIA –GEP– PARA EL APOYO DE LAS ACTIVIDADES DE SEGUIMIENTO Y SUPERVISIÓN, APOYO EN LA EJECUCIÓN Y LA GESTIÓN ADMINISTRATIVA Y CONTRACTUAL, RELACIONADAS CON EL PROYECTO APROVECHAMIENTO DE LA CIUDADELA DE OCCIDENTE QUE SE EJECUTA EN LA SUBDIRECCIÓN PARA LA AGENCIA DE EDUCACIÓN POSTSECUNDARIA DE MEDELLÍN – SAPIENCIA</t>
  </si>
  <si>
    <t>PRESTAR SERVICIOS DE FORMA TEMPORAL COMO PROFESIONAL EN LA DIRECCIÓN TÉCNICA DE FONDOS, PARA ORIENTAR AL SEGUIMIENTO TÉCNICO, ADMINISTRATIVO Y FINANCIERO DE LOS FONDOS, BECAS Y CRÉDITOS CONDONABLES QUE CONFORMAN EL PROGRAMA ÚNICO DE ACCESO Y PERMANENCIA (PUAP), CONTRIBUYENDO A LA ADECUADA IMPLEMENTACIÓN DE LOS PROCESOS Y A LA CALIDAD DE LA INFORMACIÓN INSTITUCIONAL</t>
  </si>
  <si>
    <t>PRESTACIÓN DE SERVICIOS DE FORMA TEMPORAL COMO PROFESIONAL III EN LA SUBDIRECCIÓN PARA LA GESTIÓN DE LA EDUCACIÓN POSTSECUNDARIA GEP PARA EL APOYO EN LAS ACTIVIDADES DE SUPERVISIÓN Y SEGUIMIENTO A LA EJECUCIÓN DE LA GESTIÓN TÉCNICA, ADMINISTRATIVA Y CONTRACTUAL, RELACIONADAS CON LA OPERACIÓN DEL PROYECTO IMPLEMENTACIÓN DEL PROGRAMA VISION4RIOS PARA LA AGENCIA DE EDUCACIÓN POSTSECUNDARIA DE MEDELLÍN-SAPIENCIA.</t>
  </si>
  <si>
    <t>PRESTACIÓN DE SERVICIOS DE FORMA TEMPORAL COMO ESPECIALISTA I EN LA SUBDIRECCIÓN PARA LA GESTIÓN DE LA EDUCACIÓN POSTSECUNDARIA -GEP- PARA IDENTIFICAR, FORMULAR Y GESTIONAR POSIBLES ALIANZAS CON LOS DIFERENTES ACTORES ESTRATÉGICOS NACIONALES E INTERNACIONALES, ESPECIALMENTE INSTITUCIONES DE EDUCACIÓN SUPERIOR, GREMIOS Y ALIADOS SECTORIALES, Y DEMÁS ACTORES, ASÍ COMO ACCIONES ADMINISTRATIVAS Y TÉCNICAS DE PROYECTOS DEL SISTEMA PARA LA EDUCACIÓN POSTSECUNDARIA</t>
  </si>
  <si>
    <t>PRESTACIÓN DE SERVICIOS DE FORMA TEMPORAL COMO PROFESIONAL II EN LA DIRECCIÓN TÉCNICA DE FONDOS DE LA AGENCIA DE EDUCACIÓN POSTSECUNDARIA DE MEDELLÍN – SAPIENCIA, PARA BRINDAR APOYO EN PROGRAMACIÓN, ANALÍTICA Y GESTIÓN DE DATOS, ORIENTADOS AL DESARROLLO, AUTOMATIZACIÓN Y ANÁLISIS PROFUNDO DE LA INFORMACIÓN DEL PROCESO DE ACCESO Y PERMANENCIA, MEDIANTE LA IMPLEMENTACIÓN DE SOLUCIONES ANALÍTICAS, PROCESOS DE INTEGRACIÓN DE DATOS Y MODELOS DE ANÁLISIS QUE SOPORTEN EL SEGUIMIENTO TÉCNICO, LA PLANEACIÓN DEL PROCESO Y LA TOMA DE DECISIONES, GARANTIZANDO LA CALIDAD, CONSISTENCIA Y TRAZABILIDAD DE LA INFORMACIÓN</t>
  </si>
  <si>
    <t>PRESTACIÓN DE SERVICIOS DE FORMA TEMPORAL COMO PROFESIONAL I, EN LA SUBDIRECCIÓN ADMINISTRATIVA, FINANCIERA Y DE APOYO A LA GESTIÓN PARA EL APOYO INTEGRAL EN LA GESTIÓN DE ADMINISTRATIVA, DOCUMENTAL, FINANCIERA QUE PERMITA FACILITAR LOS PROCESOS Y CONTRIBUIR AL CORRECTO FUNCIONAMIENTO DE LA AGENCIA DE EDUCACIÓN POSTSECUNDARIA DE MEDELLÍN – SAPIENCIA</t>
  </si>
  <si>
    <t>PRESTACIÓN DE SERVICIOS DE FORMA TEMPORAL COMO PROFESIONAL III EN LA SUBDIRECCIÓN PARA LA GESTIÓN DE LA EDUCACIÓN POSTSECUNDARIA –GEP– PARA EL APOYO A LAS ACTIVIDADES Y ESTRATEGIAS DE ACCESO Y PERMANENCIA DE LOS BENEFICIARIOS DE LOS DIFERENTES PROYECTOS DE LA AGENCIA DE EDUCACIÓN POSTSECUNDARIA DE MEDELLÍN – SAPIENCIA Y DEMÁS ENTIDADES DEL CONGLOMERADO</t>
  </si>
  <si>
    <t>PRESTACIÓN DE SERVICIOS DE FORMA TEMPORAL COMO PROFESIONAL EN LA SUBDIRECCIÓN PARA LA GESTIÓN DE LA EDUCACIÓN POSTSECUNDARIA –GEP– PARA LA PLANIFICACIÓN Y REALIZACIÓN DE ACTIVIDADES ADMINISTRATIVAS, CONTRACTUALES Y DE APOYO A LA GESTIÓN VINCULADAS CON LA UTILIZACIÓN DE LA SALA AUDIOVISUAL, LOS LABORATORIOS, LAS AULAS Y OTROS ESPACIOS DE LA CIUDADELA DE OCCIDENTE -C4TA-, CONFORME A LAS DIRECTRICES NORMATIVAS Y RECOMENDACIONES DE SAPIENCIA"</t>
  </si>
  <si>
    <t>PRESTACIÓN DE SERVICIOS DE FORMA TEMPORAL COMO PROFESIONAL ESPECIALISTA I, PARA EL RELACIONAMIENTO ESTRATÉGICO Y GESTIÓN DE ALIANZAS, ORIENTADOS AL FORTALECIMIENTO DE LA DIRECCIÓN TÉCNICA DE FONDOS Y DEL PROCESO DE ACCESO Y PERMANENCIA, MEDIANTE LA IDENTIFICACIÓN, ESTRUCTURACIÓN Y CONSOLIDACIÓN DE ALIANZAS ESTRATÉGICAS CON ACTORES PÚBLICOS, PRIVADOS Y DE COOPERACIÓN, QUE CONTRIBUYAN A LA SOSTENIBILIDAD DE LOS FONDOS, LA AMPLIACIÓN DE OPORTUNIDADES PARA LOS BENEFICIARIOS Y EL CUMPLIMIENTO DE LOS OBJETIVOS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</si>
</sst>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42" formatCode="_-&quot;$&quot;\ * #,##0_-;\-&quot;$&quot;\ * #,##0_-;_-&quot;$&quot;\ * &quot;-&quot;_-;_-@_-"/>
    <numFmt numFmtId="164" formatCode="&quot;$&quot;\ #,##0"/>
    <numFmt numFmtId="165" formatCode="&quot;$&quot;\ #,##0.00"/>
  </numFmts>
  <fonts count="16" x14ac:knownFonts="1">
    <font>
      <sz val="11"/>
      <color theme="1"/>
      <name val="Calibri"/>
      <family val="2"/>
      <scheme val="minor"/>
    </font>
    <font>
      <sz val="11"/>
      <color theme="1"/>
      <name val="Calibri"/>
      <family val="2"/>
      <scheme val="minor"/>
    </font>
    <font>
      <b/>
      <sz val="9"/>
      <color theme="0"/>
      <name val="Arial Narrow"/>
      <family val="2"/>
    </font>
    <font>
      <sz val="9"/>
      <color theme="1"/>
      <name val="Arial Narrow"/>
      <family val="2"/>
    </font>
    <font>
      <b/>
      <sz val="10"/>
      <color theme="0"/>
      <name val="Arial Narrow"/>
      <family val="2"/>
    </font>
    <font>
      <sz val="10"/>
      <color theme="1"/>
      <name val="Arial Narrow"/>
      <family val="2"/>
    </font>
    <font>
      <sz val="9"/>
      <name val="Arial Narrow"/>
      <family val="2"/>
    </font>
    <font>
      <sz val="9"/>
      <color rgb="FF000000"/>
      <name val="Arial Narrow"/>
      <family val="2"/>
    </font>
    <font>
      <sz val="9"/>
      <color rgb="FF000000"/>
      <name val="Arial Narrow"/>
      <family val="2"/>
    </font>
    <font>
      <sz val="10"/>
      <name val="Arial Narrow"/>
      <family val="2"/>
    </font>
    <font>
      <sz val="9"/>
      <color theme="1"/>
      <name val="Arial Narrow"/>
      <family val="2"/>
    </font>
    <font>
      <sz val="9"/>
      <color rgb="FF000000"/>
      <name val="Arial Narrow"/>
      <family val="2"/>
    </font>
    <font>
      <sz val="10"/>
      <name val="Arial Narrow"/>
      <family val="2"/>
    </font>
    <font>
      <sz val="9"/>
      <color indexed="81"/>
      <name val="Tahoma"/>
      <family val="2"/>
    </font>
    <font>
      <b/>
      <sz val="9"/>
      <color indexed="81"/>
      <name val="Tahoma"/>
      <family val="2"/>
    </font>
    <font>
      <sz val="9"/>
      <name val="Arial Narrow"/>
    </font>
  </fonts>
  <fills count="9">
    <fill>
      <patternFill patternType="none"/>
    </fill>
    <fill>
      <patternFill patternType="gray125"/>
    </fill>
    <fill>
      <patternFill patternType="solid">
        <fgColor rgb="FF7030A0"/>
        <bgColor rgb="FF000000"/>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BFBFBF"/>
        <bgColor rgb="FF000000"/>
      </patternFill>
    </fill>
    <fill>
      <patternFill patternType="solid">
        <fgColor theme="0" tint="-0.249977111117893"/>
        <bgColor indexed="64"/>
      </patternFill>
    </fill>
    <fill>
      <patternFill patternType="solid">
        <fgColor rgb="FFFFFF00"/>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s>
  <cellStyleXfs count="4">
    <xf numFmtId="0" fontId="0" fillId="0" borderId="0"/>
    <xf numFmtId="42"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80">
    <xf numFmtId="0" fontId="0" fillId="0" borderId="0" xfId="0"/>
    <xf numFmtId="0" fontId="2" fillId="2" borderId="1" xfId="0" applyFont="1" applyFill="1" applyBorder="1" applyAlignment="1">
      <alignment horizontal="center" vertical="center" wrapText="1" readingOrder="1"/>
    </xf>
    <xf numFmtId="164" fontId="2" fillId="2" borderId="1" xfId="0" applyNumberFormat="1" applyFont="1" applyFill="1" applyBorder="1" applyAlignment="1">
      <alignment horizontal="center" vertical="center" wrapText="1" readingOrder="1"/>
    </xf>
    <xf numFmtId="14" fontId="3" fillId="3" borderId="1" xfId="0" applyNumberFormat="1" applyFont="1" applyFill="1" applyBorder="1" applyAlignment="1">
      <alignment horizontal="center" vertical="center"/>
    </xf>
    <xf numFmtId="164" fontId="3" fillId="3" borderId="1" xfId="0" applyNumberFormat="1" applyFont="1" applyFill="1" applyBorder="1" applyAlignment="1">
      <alignment horizontal="right" vertical="center"/>
    </xf>
    <xf numFmtId="9" fontId="3" fillId="3" borderId="1" xfId="2" applyFont="1" applyFill="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42" fontId="3" fillId="3" borderId="1" xfId="1" applyFont="1" applyFill="1" applyBorder="1" applyAlignment="1">
      <alignment horizontal="center" vertical="center"/>
    </xf>
    <xf numFmtId="0" fontId="4" fillId="2" borderId="1" xfId="0" applyFont="1" applyFill="1" applyBorder="1" applyAlignment="1">
      <alignment horizontal="center" vertical="center" wrapText="1" readingOrder="1"/>
    </xf>
    <xf numFmtId="14" fontId="4" fillId="2" borderId="1" xfId="0" applyNumberFormat="1" applyFont="1" applyFill="1" applyBorder="1" applyAlignment="1">
      <alignment horizontal="center" vertical="center" wrapText="1" readingOrder="1"/>
    </xf>
    <xf numFmtId="164" fontId="4" fillId="2" borderId="1" xfId="0" applyNumberFormat="1" applyFont="1" applyFill="1" applyBorder="1" applyAlignment="1">
      <alignment horizontal="center" vertical="center" wrapText="1" readingOrder="1"/>
    </xf>
    <xf numFmtId="14" fontId="3" fillId="3" borderId="2" xfId="0" applyNumberFormat="1" applyFont="1" applyFill="1" applyBorder="1" applyAlignment="1">
      <alignment horizontal="center" vertical="center"/>
    </xf>
    <xf numFmtId="0" fontId="2" fillId="2" borderId="1" xfId="0" applyFont="1" applyFill="1" applyBorder="1" applyAlignment="1">
      <alignment vertical="center" wrapText="1" readingOrder="1"/>
    </xf>
    <xf numFmtId="165" fontId="4" fillId="2" borderId="1" xfId="0" applyNumberFormat="1" applyFont="1" applyFill="1" applyBorder="1" applyAlignment="1">
      <alignment horizontal="center" vertical="center" wrapText="1" readingOrder="1"/>
    </xf>
    <xf numFmtId="0" fontId="6" fillId="3" borderId="1" xfId="0" applyFont="1" applyFill="1" applyBorder="1" applyAlignment="1">
      <alignment vertical="center" wrapText="1" readingOrder="1"/>
    </xf>
    <xf numFmtId="0" fontId="8" fillId="3" borderId="1" xfId="0" applyFont="1" applyFill="1" applyBorder="1" applyAlignment="1">
      <alignment vertical="center" wrapText="1"/>
    </xf>
    <xf numFmtId="0" fontId="0" fillId="3" borderId="0" xfId="0" applyFill="1"/>
    <xf numFmtId="165" fontId="0" fillId="3" borderId="0" xfId="0" applyNumberFormat="1" applyFill="1" applyAlignment="1">
      <alignment wrapText="1"/>
    </xf>
    <xf numFmtId="0" fontId="8" fillId="5" borderId="1" xfId="0" applyFont="1" applyFill="1" applyBorder="1" applyAlignment="1">
      <alignment vertical="center" wrapText="1"/>
    </xf>
    <xf numFmtId="0" fontId="7" fillId="3" borderId="1" xfId="0" applyFont="1" applyFill="1" applyBorder="1" applyAlignment="1">
      <alignment vertical="center" wrapText="1"/>
    </xf>
    <xf numFmtId="14" fontId="9" fillId="3" borderId="1" xfId="0" applyNumberFormat="1" applyFont="1" applyFill="1" applyBorder="1" applyAlignment="1">
      <alignment horizontal="center" vertical="center" wrapText="1" readingOrder="1"/>
    </xf>
    <xf numFmtId="0" fontId="12" fillId="3" borderId="1" xfId="0" applyFont="1" applyFill="1" applyBorder="1" applyAlignment="1">
      <alignment vertical="center" wrapText="1" readingOrder="1"/>
    </xf>
    <xf numFmtId="0" fontId="10" fillId="3" borderId="1" xfId="0" applyFont="1" applyFill="1" applyBorder="1" applyAlignment="1">
      <alignment vertical="center" wrapText="1"/>
    </xf>
    <xf numFmtId="0" fontId="0" fillId="3" borderId="1" xfId="0" applyFill="1" applyBorder="1"/>
    <xf numFmtId="14" fontId="0" fillId="3" borderId="1" xfId="0" applyNumberFormat="1" applyFill="1" applyBorder="1"/>
    <xf numFmtId="0" fontId="10" fillId="3" borderId="1" xfId="0" applyFont="1" applyFill="1" applyBorder="1" applyAlignment="1">
      <alignment vertical="center" wrapText="1" readingOrder="1"/>
    </xf>
    <xf numFmtId="0" fontId="11" fillId="3" borderId="1" xfId="0" applyFont="1" applyFill="1" applyBorder="1" applyAlignment="1">
      <alignment vertical="center" wrapText="1" readingOrder="1"/>
    </xf>
    <xf numFmtId="0" fontId="12" fillId="3" borderId="1" xfId="0" applyFont="1" applyFill="1" applyBorder="1" applyAlignment="1">
      <alignment wrapText="1" readingOrder="1"/>
    </xf>
    <xf numFmtId="0" fontId="11" fillId="3" borderId="1" xfId="0" applyFont="1" applyFill="1" applyBorder="1" applyAlignment="1">
      <alignment wrapText="1" readingOrder="1"/>
    </xf>
    <xf numFmtId="0" fontId="6" fillId="3" borderId="1" xfId="0" applyFont="1" applyFill="1" applyBorder="1" applyAlignment="1" applyProtection="1">
      <alignment vertical="center" wrapText="1" readingOrder="1"/>
      <protection hidden="1"/>
    </xf>
    <xf numFmtId="0" fontId="3" fillId="3" borderId="1" xfId="0" applyFont="1" applyFill="1" applyBorder="1" applyAlignment="1">
      <alignment vertical="center" wrapText="1" readingOrder="1"/>
    </xf>
    <xf numFmtId="0" fontId="9" fillId="3" borderId="1" xfId="0" applyFont="1" applyFill="1" applyBorder="1" applyAlignment="1">
      <alignment wrapText="1" readingOrder="1"/>
    </xf>
    <xf numFmtId="0" fontId="9" fillId="3" borderId="1" xfId="0" applyFont="1" applyFill="1" applyBorder="1" applyAlignment="1">
      <alignment vertical="center" wrapText="1" readingOrder="1"/>
    </xf>
    <xf numFmtId="165" fontId="0" fillId="3" borderId="0" xfId="0" applyNumberFormat="1" applyFill="1"/>
    <xf numFmtId="164" fontId="5" fillId="0" borderId="1" xfId="0" applyNumberFormat="1" applyFont="1" applyBorder="1" applyAlignment="1">
      <alignment vertical="center" readingOrder="1"/>
    </xf>
    <xf numFmtId="164" fontId="5" fillId="3" borderId="1" xfId="0" applyNumberFormat="1" applyFont="1" applyFill="1" applyBorder="1" applyAlignment="1">
      <alignment vertical="center" readingOrder="1"/>
    </xf>
    <xf numFmtId="0" fontId="5" fillId="3" borderId="1" xfId="0" applyFont="1" applyFill="1" applyBorder="1" applyAlignment="1">
      <alignment vertical="center" readingOrder="1"/>
    </xf>
    <xf numFmtId="165" fontId="5" fillId="3" borderId="1" xfId="0" applyNumberFormat="1" applyFont="1" applyFill="1" applyBorder="1" applyAlignment="1">
      <alignment vertical="center" readingOrder="1"/>
    </xf>
    <xf numFmtId="0" fontId="5" fillId="3" borderId="1" xfId="0" applyFont="1" applyFill="1" applyBorder="1" applyAlignment="1">
      <alignment vertical="center" wrapText="1" readingOrder="1"/>
    </xf>
    <xf numFmtId="14" fontId="5" fillId="3" borderId="1" xfId="0" applyNumberFormat="1" applyFont="1" applyFill="1" applyBorder="1" applyAlignment="1">
      <alignment vertical="center" readingOrder="1"/>
    </xf>
    <xf numFmtId="0" fontId="5" fillId="3" borderId="1" xfId="0" applyFont="1" applyFill="1" applyBorder="1" applyAlignment="1">
      <alignment horizontal="center" vertical="center" readingOrder="1"/>
    </xf>
    <xf numFmtId="164" fontId="5" fillId="3" borderId="1" xfId="0" applyNumberFormat="1" applyFont="1" applyFill="1" applyBorder="1" applyAlignment="1">
      <alignment horizontal="center" vertical="center" readingOrder="1"/>
    </xf>
    <xf numFmtId="164" fontId="5" fillId="0" borderId="0" xfId="0" applyNumberFormat="1" applyFont="1" applyAlignment="1">
      <alignment vertical="center"/>
    </xf>
    <xf numFmtId="164" fontId="5" fillId="3" borderId="1" xfId="2" applyNumberFormat="1" applyFont="1" applyFill="1" applyBorder="1" applyAlignment="1">
      <alignment vertical="center" readingOrder="1"/>
    </xf>
    <xf numFmtId="164" fontId="4" fillId="2" borderId="1" xfId="2" applyNumberFormat="1" applyFont="1" applyFill="1" applyBorder="1" applyAlignment="1">
      <alignment horizontal="center" vertical="center" wrapText="1" readingOrder="1"/>
    </xf>
    <xf numFmtId="0" fontId="5" fillId="0" borderId="0" xfId="0" applyFont="1" applyAlignment="1">
      <alignment vertical="center"/>
    </xf>
    <xf numFmtId="0" fontId="6" fillId="4" borderId="3" xfId="0" applyFont="1" applyFill="1" applyBorder="1" applyAlignment="1">
      <alignment horizontal="center" vertical="center"/>
    </xf>
    <xf numFmtId="0" fontId="6" fillId="4" borderId="3" xfId="0" applyFont="1" applyFill="1" applyBorder="1" applyAlignment="1">
      <alignment vertical="center" wrapText="1" readingOrder="1"/>
    </xf>
    <xf numFmtId="14" fontId="6" fillId="4" borderId="3" xfId="0" applyNumberFormat="1" applyFont="1" applyFill="1" applyBorder="1" applyAlignment="1">
      <alignment vertical="center"/>
    </xf>
    <xf numFmtId="6" fontId="6" fillId="4" borderId="3" xfId="0" applyNumberFormat="1" applyFont="1" applyFill="1" applyBorder="1" applyAlignment="1">
      <alignment horizontal="right" vertical="center"/>
    </xf>
    <xf numFmtId="0" fontId="6" fillId="3" borderId="3" xfId="0" applyFont="1" applyFill="1" applyBorder="1" applyAlignment="1">
      <alignment vertical="center"/>
    </xf>
    <xf numFmtId="0" fontId="15" fillId="4" borderId="3" xfId="0" applyFont="1" applyFill="1" applyBorder="1" applyAlignment="1">
      <alignment vertical="center" wrapText="1" readingOrder="1"/>
    </xf>
    <xf numFmtId="14" fontId="15" fillId="4" borderId="3" xfId="0" applyNumberFormat="1" applyFont="1" applyFill="1" applyBorder="1" applyAlignment="1">
      <alignment vertical="center"/>
    </xf>
    <xf numFmtId="0" fontId="6" fillId="6" borderId="3" xfId="0" applyFont="1" applyFill="1" applyBorder="1" applyAlignment="1">
      <alignment horizontal="center" vertical="center"/>
    </xf>
    <xf numFmtId="0" fontId="15" fillId="6" borderId="3" xfId="0" applyFont="1" applyFill="1" applyBorder="1" applyAlignment="1">
      <alignment vertical="center" wrapText="1" readingOrder="1"/>
    </xf>
    <xf numFmtId="14" fontId="15" fillId="6" borderId="3" xfId="0" applyNumberFormat="1" applyFont="1" applyFill="1" applyBorder="1" applyAlignment="1">
      <alignment vertical="center"/>
    </xf>
    <xf numFmtId="6" fontId="6" fillId="6" borderId="3" xfId="0" applyNumberFormat="1" applyFont="1" applyFill="1" applyBorder="1" applyAlignment="1">
      <alignment horizontal="right" vertical="center"/>
    </xf>
    <xf numFmtId="0" fontId="15" fillId="7" borderId="3" xfId="0" applyFont="1" applyFill="1" applyBorder="1" applyAlignment="1">
      <alignment vertical="center"/>
    </xf>
    <xf numFmtId="0" fontId="15" fillId="4" borderId="3" xfId="0" applyFont="1" applyFill="1" applyBorder="1" applyAlignment="1">
      <alignment horizontal="center" vertical="center"/>
    </xf>
    <xf numFmtId="0" fontId="15" fillId="4" borderId="4" xfId="0" applyFont="1" applyFill="1" applyBorder="1" applyAlignment="1">
      <alignment vertical="center" wrapText="1" readingOrder="1"/>
    </xf>
    <xf numFmtId="6" fontId="6" fillId="4" borderId="4" xfId="0" applyNumberFormat="1" applyFont="1" applyFill="1" applyBorder="1" applyAlignment="1">
      <alignment horizontal="right" vertical="center"/>
    </xf>
    <xf numFmtId="0" fontId="6" fillId="0" borderId="3" xfId="0" applyFont="1" applyBorder="1" applyAlignment="1">
      <alignment horizontal="center" vertical="center"/>
    </xf>
    <xf numFmtId="0" fontId="6" fillId="0" borderId="3" xfId="0" applyFont="1" applyFill="1" applyBorder="1" applyAlignment="1">
      <alignment vertical="center"/>
    </xf>
    <xf numFmtId="0" fontId="6" fillId="4" borderId="4" xfId="0" applyFont="1" applyFill="1" applyBorder="1" applyAlignment="1">
      <alignment horizontal="center" vertical="center"/>
    </xf>
    <xf numFmtId="14" fontId="15" fillId="4" borderId="4" xfId="0" applyNumberFormat="1" applyFont="1" applyFill="1" applyBorder="1" applyAlignment="1">
      <alignment vertical="center"/>
    </xf>
    <xf numFmtId="0" fontId="6" fillId="3" borderId="4" xfId="0" applyFont="1" applyFill="1" applyBorder="1" applyAlignment="1">
      <alignment vertical="center"/>
    </xf>
    <xf numFmtId="0" fontId="6" fillId="4" borderId="5" xfId="0" applyFont="1" applyFill="1" applyBorder="1" applyAlignment="1">
      <alignment horizontal="center" vertical="center"/>
    </xf>
    <xf numFmtId="0" fontId="15" fillId="4" borderId="6" xfId="0" applyFont="1" applyFill="1" applyBorder="1" applyAlignment="1">
      <alignment vertical="center" wrapText="1" readingOrder="1"/>
    </xf>
    <xf numFmtId="14" fontId="15" fillId="4" borderId="5" xfId="0" applyNumberFormat="1" applyFont="1" applyFill="1" applyBorder="1" applyAlignment="1">
      <alignment vertical="center"/>
    </xf>
    <xf numFmtId="6" fontId="6" fillId="4" borderId="6" xfId="0" applyNumberFormat="1" applyFont="1" applyFill="1" applyBorder="1" applyAlignment="1">
      <alignment horizontal="right" vertical="center"/>
    </xf>
    <xf numFmtId="0" fontId="6" fillId="3" borderId="5" xfId="0" applyFont="1" applyFill="1" applyBorder="1" applyAlignment="1">
      <alignment vertical="center"/>
    </xf>
    <xf numFmtId="6" fontId="15" fillId="4" borderId="4" xfId="0" applyNumberFormat="1" applyFont="1" applyFill="1" applyBorder="1" applyAlignment="1">
      <alignment horizontal="right" vertical="center"/>
    </xf>
    <xf numFmtId="0" fontId="6" fillId="4" borderId="6" xfId="0" applyFont="1" applyFill="1" applyBorder="1" applyAlignment="1">
      <alignment horizontal="center" vertical="center"/>
    </xf>
    <xf numFmtId="14" fontId="15" fillId="4" borderId="6" xfId="0" applyNumberFormat="1" applyFont="1" applyFill="1" applyBorder="1" applyAlignment="1">
      <alignment vertical="center"/>
    </xf>
    <xf numFmtId="0" fontId="6" fillId="3" borderId="6" xfId="0" applyFont="1" applyFill="1" applyBorder="1" applyAlignment="1">
      <alignment vertical="center"/>
    </xf>
    <xf numFmtId="0" fontId="15" fillId="4" borderId="7" xfId="0" applyFont="1" applyFill="1" applyBorder="1" applyAlignment="1">
      <alignment vertical="center" wrapText="1" readingOrder="1"/>
    </xf>
    <xf numFmtId="9" fontId="4" fillId="2" borderId="1" xfId="2" applyFont="1" applyFill="1" applyBorder="1" applyAlignment="1">
      <alignment horizontal="center" vertical="center" wrapText="1" readingOrder="1"/>
    </xf>
    <xf numFmtId="9" fontId="5" fillId="3" borderId="1" xfId="2" applyFont="1" applyFill="1" applyBorder="1" applyAlignment="1">
      <alignment vertical="center" readingOrder="1"/>
    </xf>
    <xf numFmtId="0" fontId="15" fillId="8" borderId="4" xfId="0" applyFont="1" applyFill="1" applyBorder="1" applyAlignment="1">
      <alignment vertical="center" wrapText="1" readingOrder="1"/>
    </xf>
  </cellXfs>
  <cellStyles count="4">
    <cellStyle name="Moneda [0]" xfId="1" builtinId="7"/>
    <cellStyle name="Moneda [0] 2" xfId="3"/>
    <cellStyle name="Normal" xfId="0" builtinId="0"/>
    <cellStyle name="Porcentaje" xfId="2" builtinId="5"/>
  </cellStyles>
  <dxfs count="10">
    <dxf>
      <fill>
        <patternFill patternType="solid">
          <fgColor rgb="FFBFBFBF"/>
          <bgColor rgb="FF000000"/>
        </patternFill>
      </fill>
    </dxf>
    <dxf>
      <fill>
        <patternFill patternType="solid">
          <fgColor rgb="FFFFFFFF"/>
          <bgColor rgb="FF000000"/>
        </patternFill>
      </fill>
    </dxf>
    <dxf>
      <fill>
        <patternFill patternType="solid">
          <fgColor rgb="FFBFBFBF"/>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55"/>
  <sheetViews>
    <sheetView tabSelected="1" zoomScaleNormal="100" workbookViewId="0">
      <pane ySplit="1" topLeftCell="A122" activePane="bottomLeft" state="frozen"/>
      <selection pane="bottomLeft" activeCell="C3" sqref="C3"/>
    </sheetView>
  </sheetViews>
  <sheetFormatPr baseColWidth="10" defaultColWidth="11.42578125" defaultRowHeight="12.75" x14ac:dyDescent="0.25"/>
  <cols>
    <col min="1" max="1" width="25.5703125" style="39" customWidth="1"/>
    <col min="2" max="2" width="51.140625" style="39" customWidth="1"/>
    <col min="3" max="3" width="14.140625" style="40" customWidth="1"/>
    <col min="4" max="4" width="14.140625" style="41" customWidth="1"/>
    <col min="5" max="5" width="22.85546875" style="42" customWidth="1"/>
    <col min="6" max="6" width="20.42578125" style="35" customWidth="1"/>
    <col min="7" max="7" width="20.42578125" style="44" customWidth="1"/>
    <col min="8" max="8" width="16.140625" style="78" customWidth="1"/>
    <col min="9" max="10" width="18.28515625" style="38" customWidth="1"/>
    <col min="11" max="11" width="25.85546875" style="36" customWidth="1"/>
    <col min="12" max="12" width="25.85546875" style="36" hidden="1" customWidth="1"/>
    <col min="13" max="13" width="19.7109375" style="37" customWidth="1"/>
    <col min="14" max="15" width="21.140625" style="43" customWidth="1"/>
    <col min="16" max="17" width="14.28515625" style="43" customWidth="1"/>
    <col min="18" max="19" width="18" style="46" customWidth="1"/>
    <col min="20" max="16384" width="11.42578125" style="46"/>
  </cols>
  <sheetData>
    <row r="1" spans="1:13" ht="38.25" x14ac:dyDescent="0.25">
      <c r="A1" s="9" t="s">
        <v>0</v>
      </c>
      <c r="B1" s="9" t="s">
        <v>1</v>
      </c>
      <c r="C1" s="10" t="s">
        <v>2</v>
      </c>
      <c r="D1" s="10" t="s">
        <v>3</v>
      </c>
      <c r="E1" s="11" t="s">
        <v>4</v>
      </c>
      <c r="F1" s="11" t="s">
        <v>17</v>
      </c>
      <c r="G1" s="45" t="s">
        <v>12</v>
      </c>
      <c r="H1" s="77" t="s">
        <v>16</v>
      </c>
      <c r="I1" s="14" t="s">
        <v>15</v>
      </c>
      <c r="J1" s="14" t="s">
        <v>13</v>
      </c>
      <c r="K1" s="11" t="s">
        <v>46</v>
      </c>
      <c r="L1" s="11" t="s">
        <v>45</v>
      </c>
      <c r="M1" s="9" t="s">
        <v>43</v>
      </c>
    </row>
    <row r="2" spans="1:13" ht="94.5" x14ac:dyDescent="0.25">
      <c r="A2" s="47" t="s">
        <v>47</v>
      </c>
      <c r="B2" s="48" t="s">
        <v>301</v>
      </c>
      <c r="C2" s="49">
        <v>46027</v>
      </c>
      <c r="D2" s="49">
        <v>46295</v>
      </c>
      <c r="E2" s="50">
        <v>64799728</v>
      </c>
      <c r="F2" s="35">
        <v>64799728</v>
      </c>
      <c r="G2" s="44">
        <v>6333808</v>
      </c>
      <c r="H2" s="78">
        <f>+G2/F2</f>
        <v>9.7744360902255634E-2</v>
      </c>
      <c r="I2" s="38">
        <f>+F2-G2</f>
        <v>58465920</v>
      </c>
      <c r="M2" s="51" t="s">
        <v>42</v>
      </c>
    </row>
    <row r="3" spans="1:13" ht="135" x14ac:dyDescent="0.25">
      <c r="A3" s="47" t="s">
        <v>48</v>
      </c>
      <c r="B3" s="48" t="s">
        <v>302</v>
      </c>
      <c r="C3" s="49">
        <v>46027</v>
      </c>
      <c r="D3" s="49">
        <v>46295</v>
      </c>
      <c r="E3" s="50">
        <v>42724689</v>
      </c>
      <c r="F3" s="35">
        <v>42724689</v>
      </c>
      <c r="G3" s="44">
        <v>4176097</v>
      </c>
      <c r="H3" s="78">
        <f t="shared" ref="H3:H66" si="0">+G3/F3</f>
        <v>9.7744351047236416E-2</v>
      </c>
      <c r="I3" s="38">
        <f t="shared" ref="I3:I66" si="1">+F3-G3</f>
        <v>38548592</v>
      </c>
      <c r="M3" s="51" t="s">
        <v>42</v>
      </c>
    </row>
    <row r="4" spans="1:13" ht="135" x14ac:dyDescent="0.25">
      <c r="A4" s="47" t="s">
        <v>49</v>
      </c>
      <c r="B4" s="48" t="s">
        <v>302</v>
      </c>
      <c r="C4" s="49">
        <v>46027</v>
      </c>
      <c r="D4" s="49">
        <v>46295</v>
      </c>
      <c r="E4" s="50">
        <v>42724689</v>
      </c>
      <c r="F4" s="35">
        <v>42724689</v>
      </c>
      <c r="G4" s="44">
        <v>4176097</v>
      </c>
      <c r="H4" s="78">
        <f t="shared" si="0"/>
        <v>9.7744351047236416E-2</v>
      </c>
      <c r="I4" s="38">
        <f t="shared" si="1"/>
        <v>38548592</v>
      </c>
      <c r="M4" s="51" t="s">
        <v>42</v>
      </c>
    </row>
    <row r="5" spans="1:13" ht="135" x14ac:dyDescent="0.25">
      <c r="A5" s="47" t="s">
        <v>50</v>
      </c>
      <c r="B5" s="48" t="s">
        <v>302</v>
      </c>
      <c r="C5" s="49">
        <v>46027</v>
      </c>
      <c r="D5" s="49">
        <v>46295</v>
      </c>
      <c r="E5" s="50">
        <v>42724689</v>
      </c>
      <c r="F5" s="35">
        <v>42724689</v>
      </c>
      <c r="G5" s="44">
        <v>4176097</v>
      </c>
      <c r="H5" s="78">
        <f t="shared" si="0"/>
        <v>9.7744351047236416E-2</v>
      </c>
      <c r="I5" s="38">
        <f t="shared" si="1"/>
        <v>38548592</v>
      </c>
      <c r="M5" s="51" t="s">
        <v>42</v>
      </c>
    </row>
    <row r="6" spans="1:13" ht="135" x14ac:dyDescent="0.25">
      <c r="A6" s="47" t="s">
        <v>51</v>
      </c>
      <c r="B6" s="48" t="s">
        <v>303</v>
      </c>
      <c r="C6" s="49">
        <v>46027</v>
      </c>
      <c r="D6" s="49">
        <v>46295</v>
      </c>
      <c r="E6" s="50">
        <v>58314054</v>
      </c>
      <c r="F6" s="35">
        <v>58314054</v>
      </c>
      <c r="G6" s="44">
        <v>5699870</v>
      </c>
      <c r="H6" s="78">
        <f t="shared" si="0"/>
        <v>9.7744361933745846E-2</v>
      </c>
      <c r="I6" s="38">
        <f t="shared" si="1"/>
        <v>52614184</v>
      </c>
      <c r="M6" s="51" t="s">
        <v>42</v>
      </c>
    </row>
    <row r="7" spans="1:13" ht="135" x14ac:dyDescent="0.25">
      <c r="A7" s="47" t="s">
        <v>52</v>
      </c>
      <c r="B7" s="48" t="s">
        <v>304</v>
      </c>
      <c r="C7" s="49">
        <v>46027</v>
      </c>
      <c r="D7" s="49">
        <v>46295</v>
      </c>
      <c r="E7" s="50">
        <v>45793487</v>
      </c>
      <c r="F7" s="35">
        <v>45793487</v>
      </c>
      <c r="G7" s="44">
        <v>4476055</v>
      </c>
      <c r="H7" s="78">
        <f t="shared" si="0"/>
        <v>9.7744358275228094E-2</v>
      </c>
      <c r="I7" s="38">
        <f t="shared" si="1"/>
        <v>41317432</v>
      </c>
      <c r="M7" s="51" t="s">
        <v>42</v>
      </c>
    </row>
    <row r="8" spans="1:13" ht="94.5" x14ac:dyDescent="0.25">
      <c r="A8" s="47" t="s">
        <v>53</v>
      </c>
      <c r="B8" s="48" t="s">
        <v>305</v>
      </c>
      <c r="C8" s="49">
        <v>46027</v>
      </c>
      <c r="D8" s="49">
        <v>46295</v>
      </c>
      <c r="E8" s="50">
        <v>51842584</v>
      </c>
      <c r="F8" s="35">
        <v>51842584</v>
      </c>
      <c r="G8" s="44">
        <v>5067320</v>
      </c>
      <c r="H8" s="78">
        <f t="shared" si="0"/>
        <v>9.7744356261254259E-2</v>
      </c>
      <c r="I8" s="38">
        <f t="shared" si="1"/>
        <v>46775264</v>
      </c>
      <c r="M8" s="51" t="s">
        <v>42</v>
      </c>
    </row>
    <row r="9" spans="1:13" ht="81" x14ac:dyDescent="0.25">
      <c r="A9" s="47" t="s">
        <v>54</v>
      </c>
      <c r="B9" s="48" t="s">
        <v>306</v>
      </c>
      <c r="C9" s="49">
        <v>46027</v>
      </c>
      <c r="D9" s="49">
        <v>46295</v>
      </c>
      <c r="E9" s="50">
        <v>51842584</v>
      </c>
      <c r="F9" s="35">
        <v>51842584</v>
      </c>
      <c r="G9" s="44">
        <v>5067320</v>
      </c>
      <c r="H9" s="78">
        <f t="shared" si="0"/>
        <v>9.7744356261254259E-2</v>
      </c>
      <c r="I9" s="38">
        <f t="shared" si="1"/>
        <v>46775264</v>
      </c>
      <c r="M9" s="51" t="s">
        <v>42</v>
      </c>
    </row>
    <row r="10" spans="1:13" ht="81" x14ac:dyDescent="0.25">
      <c r="A10" s="47" t="s">
        <v>55</v>
      </c>
      <c r="B10" s="48" t="s">
        <v>307</v>
      </c>
      <c r="C10" s="49">
        <v>46027</v>
      </c>
      <c r="D10" s="49">
        <v>46387</v>
      </c>
      <c r="E10" s="50">
        <v>138761526</v>
      </c>
      <c r="F10" s="35">
        <v>138761526</v>
      </c>
      <c r="G10" s="44">
        <v>10134269</v>
      </c>
      <c r="H10" s="78">
        <f t="shared" si="0"/>
        <v>7.3033709646577391E-2</v>
      </c>
      <c r="I10" s="38">
        <f t="shared" si="1"/>
        <v>128627257</v>
      </c>
      <c r="M10" s="51" t="s">
        <v>42</v>
      </c>
    </row>
    <row r="11" spans="1:13" ht="108" x14ac:dyDescent="0.25">
      <c r="A11" s="47" t="s">
        <v>56</v>
      </c>
      <c r="B11" s="48" t="s">
        <v>308</v>
      </c>
      <c r="C11" s="49">
        <v>46027</v>
      </c>
      <c r="D11" s="49">
        <v>46387</v>
      </c>
      <c r="E11" s="50">
        <v>138761526</v>
      </c>
      <c r="F11" s="35">
        <v>138761526</v>
      </c>
      <c r="G11" s="44">
        <v>10134269</v>
      </c>
      <c r="H11" s="78">
        <f t="shared" si="0"/>
        <v>7.3033709646577391E-2</v>
      </c>
      <c r="I11" s="38">
        <f t="shared" si="1"/>
        <v>128627257</v>
      </c>
      <c r="M11" s="51" t="s">
        <v>42</v>
      </c>
    </row>
    <row r="12" spans="1:13" ht="81" x14ac:dyDescent="0.25">
      <c r="A12" s="47" t="s">
        <v>57</v>
      </c>
      <c r="B12" s="48" t="s">
        <v>39</v>
      </c>
      <c r="C12" s="49">
        <v>46027</v>
      </c>
      <c r="D12" s="49">
        <v>46295</v>
      </c>
      <c r="E12" s="50">
        <v>64799728</v>
      </c>
      <c r="F12" s="35">
        <v>64799728</v>
      </c>
      <c r="G12" s="44">
        <v>6333808</v>
      </c>
      <c r="H12" s="78">
        <f t="shared" si="0"/>
        <v>9.7744360902255634E-2</v>
      </c>
      <c r="I12" s="38">
        <f t="shared" si="1"/>
        <v>58465920</v>
      </c>
      <c r="M12" s="51" t="s">
        <v>42</v>
      </c>
    </row>
    <row r="13" spans="1:13" ht="81" x14ac:dyDescent="0.25">
      <c r="A13" s="47" t="s">
        <v>58</v>
      </c>
      <c r="B13" s="48" t="s">
        <v>309</v>
      </c>
      <c r="C13" s="49">
        <v>46027</v>
      </c>
      <c r="D13" s="49">
        <v>46295</v>
      </c>
      <c r="E13" s="50">
        <v>42724689</v>
      </c>
      <c r="F13" s="35">
        <v>42724689</v>
      </c>
      <c r="G13" s="44">
        <v>4176097</v>
      </c>
      <c r="H13" s="78">
        <f t="shared" si="0"/>
        <v>9.7744351047236416E-2</v>
      </c>
      <c r="I13" s="38">
        <f t="shared" si="1"/>
        <v>38548592</v>
      </c>
      <c r="M13" s="51" t="s">
        <v>42</v>
      </c>
    </row>
    <row r="14" spans="1:13" ht="108" x14ac:dyDescent="0.25">
      <c r="A14" s="47" t="s">
        <v>59</v>
      </c>
      <c r="B14" s="48" t="s">
        <v>310</v>
      </c>
      <c r="C14" s="49">
        <v>46027</v>
      </c>
      <c r="D14" s="49">
        <v>46387</v>
      </c>
      <c r="E14" s="50">
        <v>138761526</v>
      </c>
      <c r="F14" s="35">
        <v>138761526</v>
      </c>
      <c r="G14" s="44">
        <v>10134269</v>
      </c>
      <c r="H14" s="78">
        <f t="shared" si="0"/>
        <v>7.3033709646577391E-2</v>
      </c>
      <c r="I14" s="38">
        <f t="shared" si="1"/>
        <v>128627257</v>
      </c>
      <c r="M14" s="51" t="s">
        <v>42</v>
      </c>
    </row>
    <row r="15" spans="1:13" ht="94.5" x14ac:dyDescent="0.25">
      <c r="A15" s="47" t="s">
        <v>60</v>
      </c>
      <c r="B15" s="48" t="s">
        <v>311</v>
      </c>
      <c r="C15" s="49">
        <v>46027</v>
      </c>
      <c r="D15" s="49">
        <v>46295</v>
      </c>
      <c r="E15" s="50">
        <v>32755595</v>
      </c>
      <c r="F15" s="35">
        <v>32755595</v>
      </c>
      <c r="G15" s="44">
        <v>3201675</v>
      </c>
      <c r="H15" s="78">
        <f t="shared" si="0"/>
        <v>9.7744370083950538E-2</v>
      </c>
      <c r="I15" s="38">
        <f t="shared" si="1"/>
        <v>29553920</v>
      </c>
      <c r="M15" s="51" t="s">
        <v>42</v>
      </c>
    </row>
    <row r="16" spans="1:13" ht="94.5" x14ac:dyDescent="0.25">
      <c r="A16" s="47" t="s">
        <v>61</v>
      </c>
      <c r="B16" s="48" t="s">
        <v>20</v>
      </c>
      <c r="C16" s="49">
        <v>46027</v>
      </c>
      <c r="D16" s="49">
        <v>46387</v>
      </c>
      <c r="E16" s="50">
        <v>121406609</v>
      </c>
      <c r="F16" s="35">
        <v>121406609</v>
      </c>
      <c r="G16" s="44">
        <v>8866775</v>
      </c>
      <c r="H16" s="78">
        <f t="shared" si="0"/>
        <v>7.3033709392212737E-2</v>
      </c>
      <c r="I16" s="38">
        <f t="shared" si="1"/>
        <v>112539834</v>
      </c>
      <c r="M16" s="51" t="s">
        <v>42</v>
      </c>
    </row>
    <row r="17" spans="1:13" ht="81" x14ac:dyDescent="0.25">
      <c r="A17" s="47" t="s">
        <v>62</v>
      </c>
      <c r="B17" s="48" t="s">
        <v>312</v>
      </c>
      <c r="C17" s="49">
        <v>46027</v>
      </c>
      <c r="D17" s="49">
        <v>46295</v>
      </c>
      <c r="E17" s="50">
        <v>71278247</v>
      </c>
      <c r="F17" s="35">
        <v>71278247</v>
      </c>
      <c r="G17" s="44">
        <v>6967047</v>
      </c>
      <c r="H17" s="78">
        <f t="shared" si="0"/>
        <v>9.7744365121661875E-2</v>
      </c>
      <c r="I17" s="38">
        <f t="shared" si="1"/>
        <v>64311200</v>
      </c>
      <c r="M17" s="51" t="s">
        <v>42</v>
      </c>
    </row>
    <row r="18" spans="1:13" ht="67.5" x14ac:dyDescent="0.25">
      <c r="A18" s="47" t="s">
        <v>63</v>
      </c>
      <c r="B18" s="48" t="s">
        <v>313</v>
      </c>
      <c r="C18" s="49">
        <v>46027</v>
      </c>
      <c r="D18" s="49">
        <v>46387</v>
      </c>
      <c r="E18" s="50">
        <v>121406609</v>
      </c>
      <c r="F18" s="35">
        <v>121406609</v>
      </c>
      <c r="G18" s="44">
        <v>8866775</v>
      </c>
      <c r="H18" s="78">
        <f t="shared" si="0"/>
        <v>7.3033709392212737E-2</v>
      </c>
      <c r="I18" s="38">
        <f t="shared" si="1"/>
        <v>112539834</v>
      </c>
      <c r="M18" s="51" t="s">
        <v>42</v>
      </c>
    </row>
    <row r="19" spans="1:13" ht="67.5" x14ac:dyDescent="0.25">
      <c r="A19" s="47" t="s">
        <v>64</v>
      </c>
      <c r="B19" s="48" t="s">
        <v>314</v>
      </c>
      <c r="C19" s="49">
        <v>46027</v>
      </c>
      <c r="D19" s="49">
        <v>46387</v>
      </c>
      <c r="E19" s="50">
        <v>121406609</v>
      </c>
      <c r="F19" s="35">
        <v>121406609</v>
      </c>
      <c r="G19" s="44">
        <v>8866775</v>
      </c>
      <c r="H19" s="78">
        <f t="shared" si="0"/>
        <v>7.3033709392212737E-2</v>
      </c>
      <c r="I19" s="38">
        <f t="shared" si="1"/>
        <v>112539834</v>
      </c>
      <c r="M19" s="51" t="s">
        <v>42</v>
      </c>
    </row>
    <row r="20" spans="1:13" ht="108" x14ac:dyDescent="0.25">
      <c r="A20" s="47" t="s">
        <v>65</v>
      </c>
      <c r="B20" s="48" t="s">
        <v>315</v>
      </c>
      <c r="C20" s="49">
        <v>46027</v>
      </c>
      <c r="D20" s="49">
        <v>46295</v>
      </c>
      <c r="E20" s="50">
        <v>77756810</v>
      </c>
      <c r="F20" s="35">
        <v>77756810</v>
      </c>
      <c r="G20" s="44">
        <v>7600290</v>
      </c>
      <c r="H20" s="78">
        <f t="shared" si="0"/>
        <v>9.7744364770108241E-2</v>
      </c>
      <c r="I20" s="38">
        <f t="shared" si="1"/>
        <v>70156520</v>
      </c>
      <c r="M20" s="51" t="s">
        <v>42</v>
      </c>
    </row>
    <row r="21" spans="1:13" ht="54" x14ac:dyDescent="0.25">
      <c r="A21" s="47" t="s">
        <v>66</v>
      </c>
      <c r="B21" s="48" t="s">
        <v>316</v>
      </c>
      <c r="C21" s="49">
        <v>46027</v>
      </c>
      <c r="D21" s="49">
        <v>46295</v>
      </c>
      <c r="E21" s="50">
        <v>71278247</v>
      </c>
      <c r="F21" s="35">
        <v>71278247</v>
      </c>
      <c r="G21" s="44">
        <v>6967047</v>
      </c>
      <c r="H21" s="78">
        <f t="shared" si="0"/>
        <v>9.7744365121661875E-2</v>
      </c>
      <c r="I21" s="38">
        <f t="shared" si="1"/>
        <v>64311200</v>
      </c>
      <c r="M21" s="51" t="s">
        <v>42</v>
      </c>
    </row>
    <row r="22" spans="1:13" ht="94.5" x14ac:dyDescent="0.25">
      <c r="A22" s="47" t="s">
        <v>67</v>
      </c>
      <c r="B22" s="48" t="s">
        <v>317</v>
      </c>
      <c r="C22" s="49">
        <v>46027</v>
      </c>
      <c r="D22" s="49">
        <v>46387</v>
      </c>
      <c r="E22" s="50">
        <v>121406609</v>
      </c>
      <c r="F22" s="35">
        <v>121406609</v>
      </c>
      <c r="G22" s="44">
        <v>8866775</v>
      </c>
      <c r="H22" s="78">
        <f t="shared" si="0"/>
        <v>7.3033709392212737E-2</v>
      </c>
      <c r="I22" s="38">
        <f t="shared" si="1"/>
        <v>112539834</v>
      </c>
      <c r="M22" s="51" t="s">
        <v>42</v>
      </c>
    </row>
    <row r="23" spans="1:13" ht="81" x14ac:dyDescent="0.25">
      <c r="A23" s="47" t="s">
        <v>68</v>
      </c>
      <c r="B23" s="48" t="s">
        <v>318</v>
      </c>
      <c r="C23" s="49">
        <v>46027</v>
      </c>
      <c r="D23" s="49">
        <v>46295</v>
      </c>
      <c r="E23" s="50">
        <v>64799728</v>
      </c>
      <c r="F23" s="35">
        <v>64799728</v>
      </c>
      <c r="G23" s="44">
        <v>6333808</v>
      </c>
      <c r="H23" s="78">
        <f t="shared" si="0"/>
        <v>9.7744360902255634E-2</v>
      </c>
      <c r="I23" s="38">
        <f t="shared" si="1"/>
        <v>58465920</v>
      </c>
      <c r="M23" s="51" t="s">
        <v>42</v>
      </c>
    </row>
    <row r="24" spans="1:13" ht="81" x14ac:dyDescent="0.25">
      <c r="A24" s="47" t="s">
        <v>69</v>
      </c>
      <c r="B24" s="48" t="s">
        <v>319</v>
      </c>
      <c r="C24" s="49">
        <v>46027</v>
      </c>
      <c r="D24" s="49">
        <v>46387</v>
      </c>
      <c r="E24" s="50">
        <v>104065505</v>
      </c>
      <c r="F24" s="35">
        <v>104065505</v>
      </c>
      <c r="G24" s="44">
        <v>7600290</v>
      </c>
      <c r="H24" s="78">
        <f t="shared" si="0"/>
        <v>7.3033710834344193E-2</v>
      </c>
      <c r="I24" s="38">
        <f t="shared" si="1"/>
        <v>96465215</v>
      </c>
      <c r="M24" s="51" t="s">
        <v>42</v>
      </c>
    </row>
    <row r="25" spans="1:13" ht="94.5" x14ac:dyDescent="0.25">
      <c r="A25" s="47" t="s">
        <v>70</v>
      </c>
      <c r="B25" s="48" t="s">
        <v>320</v>
      </c>
      <c r="C25" s="49">
        <v>46027</v>
      </c>
      <c r="D25" s="49">
        <v>46295</v>
      </c>
      <c r="E25" s="50">
        <v>77756810</v>
      </c>
      <c r="F25" s="35">
        <v>77756810</v>
      </c>
      <c r="G25" s="44">
        <v>7600290</v>
      </c>
      <c r="H25" s="78">
        <f t="shared" si="0"/>
        <v>9.7744364770108241E-2</v>
      </c>
      <c r="I25" s="38">
        <f t="shared" si="1"/>
        <v>70156520</v>
      </c>
      <c r="M25" s="51" t="s">
        <v>42</v>
      </c>
    </row>
    <row r="26" spans="1:13" ht="135" x14ac:dyDescent="0.25">
      <c r="A26" s="47" t="s">
        <v>71</v>
      </c>
      <c r="B26" s="48" t="s">
        <v>22</v>
      </c>
      <c r="C26" s="49">
        <v>46027</v>
      </c>
      <c r="D26" s="49">
        <v>46295</v>
      </c>
      <c r="E26" s="50">
        <v>64799728</v>
      </c>
      <c r="F26" s="35">
        <v>64799728</v>
      </c>
      <c r="G26" s="44">
        <v>6333808</v>
      </c>
      <c r="H26" s="78">
        <f t="shared" si="0"/>
        <v>9.7744360902255634E-2</v>
      </c>
      <c r="I26" s="38">
        <f t="shared" si="1"/>
        <v>58465920</v>
      </c>
      <c r="M26" s="51" t="s">
        <v>42</v>
      </c>
    </row>
    <row r="27" spans="1:13" ht="121.5" x14ac:dyDescent="0.25">
      <c r="A27" s="47" t="s">
        <v>72</v>
      </c>
      <c r="B27" s="48" t="s">
        <v>321</v>
      </c>
      <c r="C27" s="49">
        <v>46027</v>
      </c>
      <c r="D27" s="49">
        <v>46295</v>
      </c>
      <c r="E27" s="50">
        <v>51842584</v>
      </c>
      <c r="F27" s="35">
        <v>51842584</v>
      </c>
      <c r="G27" s="44">
        <v>5067320</v>
      </c>
      <c r="H27" s="78">
        <f t="shared" si="0"/>
        <v>9.7744356261254259E-2</v>
      </c>
      <c r="I27" s="38">
        <f t="shared" si="1"/>
        <v>46775264</v>
      </c>
      <c r="M27" s="51" t="s">
        <v>42</v>
      </c>
    </row>
    <row r="28" spans="1:13" ht="121.5" x14ac:dyDescent="0.25">
      <c r="A28" s="47" t="s">
        <v>73</v>
      </c>
      <c r="B28" s="48" t="s">
        <v>19</v>
      </c>
      <c r="C28" s="49">
        <v>46027</v>
      </c>
      <c r="D28" s="49">
        <v>46295</v>
      </c>
      <c r="E28" s="50">
        <v>64799728</v>
      </c>
      <c r="F28" s="35">
        <v>64799728</v>
      </c>
      <c r="G28" s="44">
        <v>6333808</v>
      </c>
      <c r="H28" s="78">
        <f t="shared" si="0"/>
        <v>9.7744360902255634E-2</v>
      </c>
      <c r="I28" s="38">
        <f t="shared" si="1"/>
        <v>58465920</v>
      </c>
      <c r="M28" s="51" t="s">
        <v>42</v>
      </c>
    </row>
    <row r="29" spans="1:13" ht="94.5" x14ac:dyDescent="0.25">
      <c r="A29" s="47" t="s">
        <v>74</v>
      </c>
      <c r="B29" s="48" t="s">
        <v>322</v>
      </c>
      <c r="C29" s="49">
        <v>46027</v>
      </c>
      <c r="D29" s="49">
        <v>46387</v>
      </c>
      <c r="E29" s="50">
        <v>69383308</v>
      </c>
      <c r="F29" s="35">
        <v>69383308</v>
      </c>
      <c r="G29" s="44">
        <v>5067320</v>
      </c>
      <c r="H29" s="78">
        <f t="shared" si="0"/>
        <v>7.3033704302481517E-2</v>
      </c>
      <c r="I29" s="38">
        <f t="shared" si="1"/>
        <v>64315988</v>
      </c>
      <c r="M29" s="51" t="s">
        <v>42</v>
      </c>
    </row>
    <row r="30" spans="1:13" ht="81" x14ac:dyDescent="0.25">
      <c r="A30" s="47" t="s">
        <v>75</v>
      </c>
      <c r="B30" s="48" t="s">
        <v>18</v>
      </c>
      <c r="C30" s="49">
        <v>46027</v>
      </c>
      <c r="D30" s="49">
        <v>46142</v>
      </c>
      <c r="E30" s="50">
        <v>28258528</v>
      </c>
      <c r="F30" s="35">
        <v>28258528</v>
      </c>
      <c r="G30" s="44">
        <v>6333808</v>
      </c>
      <c r="H30" s="78">
        <f t="shared" si="0"/>
        <v>0.22413793103448276</v>
      </c>
      <c r="I30" s="38">
        <f t="shared" si="1"/>
        <v>21924720</v>
      </c>
      <c r="M30" s="51" t="s">
        <v>42</v>
      </c>
    </row>
    <row r="31" spans="1:13" ht="94.5" x14ac:dyDescent="0.25">
      <c r="A31" s="47" t="s">
        <v>76</v>
      </c>
      <c r="B31" s="48" t="s">
        <v>323</v>
      </c>
      <c r="C31" s="49">
        <v>46027</v>
      </c>
      <c r="D31" s="49">
        <v>46295</v>
      </c>
      <c r="E31" s="50">
        <v>64799728</v>
      </c>
      <c r="F31" s="35">
        <v>64799728</v>
      </c>
      <c r="G31" s="44">
        <v>6333808</v>
      </c>
      <c r="H31" s="78">
        <f t="shared" si="0"/>
        <v>9.7744360902255634E-2</v>
      </c>
      <c r="I31" s="38">
        <f t="shared" si="1"/>
        <v>58465920</v>
      </c>
      <c r="M31" s="51" t="s">
        <v>42</v>
      </c>
    </row>
    <row r="32" spans="1:13" ht="121.5" x14ac:dyDescent="0.25">
      <c r="A32" s="47" t="s">
        <v>77</v>
      </c>
      <c r="B32" s="48" t="s">
        <v>324</v>
      </c>
      <c r="C32" s="49">
        <v>46027</v>
      </c>
      <c r="D32" s="49">
        <v>46295</v>
      </c>
      <c r="E32" s="50">
        <v>42724689</v>
      </c>
      <c r="F32" s="35">
        <v>42724689</v>
      </c>
      <c r="G32" s="44">
        <v>4176097</v>
      </c>
      <c r="H32" s="78">
        <f t="shared" si="0"/>
        <v>9.7744351047236416E-2</v>
      </c>
      <c r="I32" s="38">
        <f t="shared" si="1"/>
        <v>38548592</v>
      </c>
      <c r="M32" s="51" t="s">
        <v>42</v>
      </c>
    </row>
    <row r="33" spans="1:13" ht="94.5" x14ac:dyDescent="0.25">
      <c r="A33" s="47" t="s">
        <v>78</v>
      </c>
      <c r="B33" s="48" t="s">
        <v>325</v>
      </c>
      <c r="C33" s="49">
        <v>46027</v>
      </c>
      <c r="D33" s="49">
        <v>46295</v>
      </c>
      <c r="E33" s="50">
        <v>64799728</v>
      </c>
      <c r="F33" s="35">
        <v>64799728</v>
      </c>
      <c r="G33" s="44">
        <v>6333808</v>
      </c>
      <c r="H33" s="78">
        <f t="shared" si="0"/>
        <v>9.7744360902255634E-2</v>
      </c>
      <c r="I33" s="38">
        <f t="shared" si="1"/>
        <v>58465920</v>
      </c>
      <c r="M33" s="51" t="s">
        <v>42</v>
      </c>
    </row>
    <row r="34" spans="1:13" ht="94.5" x14ac:dyDescent="0.25">
      <c r="A34" s="47" t="s">
        <v>79</v>
      </c>
      <c r="B34" s="48" t="s">
        <v>326</v>
      </c>
      <c r="C34" s="49">
        <v>46027</v>
      </c>
      <c r="D34" s="49">
        <v>46295</v>
      </c>
      <c r="E34" s="50">
        <v>71278247</v>
      </c>
      <c r="F34" s="35">
        <v>71278247</v>
      </c>
      <c r="G34" s="44">
        <v>6967047</v>
      </c>
      <c r="H34" s="78">
        <f t="shared" si="0"/>
        <v>9.7744365121661875E-2</v>
      </c>
      <c r="I34" s="38">
        <f t="shared" si="1"/>
        <v>64311200</v>
      </c>
      <c r="M34" s="51" t="s">
        <v>42</v>
      </c>
    </row>
    <row r="35" spans="1:13" ht="81" x14ac:dyDescent="0.25">
      <c r="A35" s="47" t="s">
        <v>80</v>
      </c>
      <c r="B35" s="48" t="s">
        <v>327</v>
      </c>
      <c r="C35" s="49">
        <v>46027</v>
      </c>
      <c r="D35" s="49">
        <v>46295</v>
      </c>
      <c r="E35" s="50">
        <v>45793487</v>
      </c>
      <c r="F35" s="35">
        <v>45793487</v>
      </c>
      <c r="G35" s="44">
        <v>4476055</v>
      </c>
      <c r="H35" s="78">
        <f t="shared" si="0"/>
        <v>9.7744358275228094E-2</v>
      </c>
      <c r="I35" s="38">
        <f t="shared" si="1"/>
        <v>41317432</v>
      </c>
      <c r="M35" s="51" t="s">
        <v>42</v>
      </c>
    </row>
    <row r="36" spans="1:13" ht="135" x14ac:dyDescent="0.25">
      <c r="A36" s="47" t="s">
        <v>81</v>
      </c>
      <c r="B36" s="48" t="s">
        <v>328</v>
      </c>
      <c r="C36" s="49">
        <v>46027</v>
      </c>
      <c r="D36" s="49">
        <v>46295</v>
      </c>
      <c r="E36" s="50">
        <v>77756810</v>
      </c>
      <c r="F36" s="35">
        <v>77756810</v>
      </c>
      <c r="G36" s="44">
        <v>7600290</v>
      </c>
      <c r="H36" s="78">
        <f t="shared" si="0"/>
        <v>9.7744364770108241E-2</v>
      </c>
      <c r="I36" s="38">
        <f t="shared" si="1"/>
        <v>70156520</v>
      </c>
      <c r="M36" s="51" t="s">
        <v>42</v>
      </c>
    </row>
    <row r="37" spans="1:13" ht="81" x14ac:dyDescent="0.25">
      <c r="A37" s="47" t="s">
        <v>82</v>
      </c>
      <c r="B37" s="52" t="s">
        <v>33</v>
      </c>
      <c r="C37" s="53">
        <v>46027</v>
      </c>
      <c r="D37" s="53">
        <v>46295</v>
      </c>
      <c r="E37" s="50">
        <v>45793487</v>
      </c>
      <c r="F37" s="35">
        <v>45793487</v>
      </c>
      <c r="G37" s="44">
        <v>4476055</v>
      </c>
      <c r="H37" s="78">
        <f t="shared" si="0"/>
        <v>9.7744358275228094E-2</v>
      </c>
      <c r="I37" s="38">
        <f t="shared" si="1"/>
        <v>41317432</v>
      </c>
      <c r="M37" s="51" t="s">
        <v>42</v>
      </c>
    </row>
    <row r="38" spans="1:13" ht="94.5" x14ac:dyDescent="0.25">
      <c r="A38" s="47" t="s">
        <v>83</v>
      </c>
      <c r="B38" s="52" t="s">
        <v>329</v>
      </c>
      <c r="C38" s="53">
        <v>46027</v>
      </c>
      <c r="D38" s="53">
        <v>46295</v>
      </c>
      <c r="E38" s="50">
        <v>58314054</v>
      </c>
      <c r="F38" s="35">
        <v>58314054</v>
      </c>
      <c r="G38" s="44">
        <v>5699870</v>
      </c>
      <c r="H38" s="78">
        <f t="shared" si="0"/>
        <v>9.7744361933745846E-2</v>
      </c>
      <c r="I38" s="38">
        <f t="shared" si="1"/>
        <v>52614184</v>
      </c>
      <c r="M38" s="51" t="s">
        <v>42</v>
      </c>
    </row>
    <row r="39" spans="1:13" ht="108" x14ac:dyDescent="0.25">
      <c r="A39" s="47" t="s">
        <v>84</v>
      </c>
      <c r="B39" s="52" t="s">
        <v>25</v>
      </c>
      <c r="C39" s="53">
        <v>46027</v>
      </c>
      <c r="D39" s="53">
        <v>46295</v>
      </c>
      <c r="E39" s="50">
        <v>26433422</v>
      </c>
      <c r="F39" s="35">
        <v>26433422</v>
      </c>
      <c r="G39" s="44">
        <v>2583718</v>
      </c>
      <c r="H39" s="78">
        <f t="shared" si="0"/>
        <v>9.7744363177798166E-2</v>
      </c>
      <c r="I39" s="38">
        <f t="shared" si="1"/>
        <v>23849704</v>
      </c>
      <c r="M39" s="51" t="s">
        <v>42</v>
      </c>
    </row>
    <row r="40" spans="1:13" ht="148.5" x14ac:dyDescent="0.25">
      <c r="A40" s="47" t="s">
        <v>85</v>
      </c>
      <c r="B40" s="52" t="s">
        <v>23</v>
      </c>
      <c r="C40" s="53">
        <v>46027</v>
      </c>
      <c r="D40" s="53">
        <v>46295</v>
      </c>
      <c r="E40" s="50">
        <v>51842584</v>
      </c>
      <c r="F40" s="35">
        <v>51842584</v>
      </c>
      <c r="G40" s="44">
        <v>5067320</v>
      </c>
      <c r="H40" s="78">
        <f t="shared" si="0"/>
        <v>9.7744356261254259E-2</v>
      </c>
      <c r="I40" s="38">
        <f t="shared" si="1"/>
        <v>46775264</v>
      </c>
      <c r="M40" s="51" t="s">
        <v>42</v>
      </c>
    </row>
    <row r="41" spans="1:13" ht="94.5" x14ac:dyDescent="0.25">
      <c r="A41" s="47" t="s">
        <v>86</v>
      </c>
      <c r="B41" s="52" t="s">
        <v>330</v>
      </c>
      <c r="C41" s="53">
        <v>46027</v>
      </c>
      <c r="D41" s="53">
        <v>46295</v>
      </c>
      <c r="E41" s="50">
        <v>64799728</v>
      </c>
      <c r="F41" s="35">
        <v>64799728</v>
      </c>
      <c r="G41" s="44">
        <v>6333808</v>
      </c>
      <c r="H41" s="78">
        <f t="shared" si="0"/>
        <v>9.7744360902255634E-2</v>
      </c>
      <c r="I41" s="38">
        <f t="shared" si="1"/>
        <v>58465920</v>
      </c>
      <c r="M41" s="51" t="s">
        <v>42</v>
      </c>
    </row>
    <row r="42" spans="1:13" ht="148.5" x14ac:dyDescent="0.25">
      <c r="A42" s="47" t="s">
        <v>87</v>
      </c>
      <c r="B42" s="52" t="s">
        <v>331</v>
      </c>
      <c r="C42" s="53">
        <v>46027</v>
      </c>
      <c r="D42" s="53">
        <v>46295</v>
      </c>
      <c r="E42" s="50">
        <v>51842584</v>
      </c>
      <c r="F42" s="35">
        <v>51842584</v>
      </c>
      <c r="G42" s="44">
        <v>5067320</v>
      </c>
      <c r="H42" s="78">
        <f t="shared" si="0"/>
        <v>9.7744356261254259E-2</v>
      </c>
      <c r="I42" s="38">
        <f t="shared" si="1"/>
        <v>46775264</v>
      </c>
      <c r="M42" s="51" t="s">
        <v>42</v>
      </c>
    </row>
    <row r="43" spans="1:13" ht="135" x14ac:dyDescent="0.25">
      <c r="A43" s="47" t="s">
        <v>88</v>
      </c>
      <c r="B43" s="52" t="s">
        <v>332</v>
      </c>
      <c r="C43" s="53">
        <v>46027</v>
      </c>
      <c r="D43" s="53">
        <v>46295</v>
      </c>
      <c r="E43" s="50">
        <v>77756810</v>
      </c>
      <c r="F43" s="35">
        <v>77756810</v>
      </c>
      <c r="G43" s="44">
        <v>7600290</v>
      </c>
      <c r="H43" s="78">
        <f t="shared" si="0"/>
        <v>9.7744364770108241E-2</v>
      </c>
      <c r="I43" s="38">
        <f t="shared" si="1"/>
        <v>70156520</v>
      </c>
      <c r="M43" s="51" t="s">
        <v>42</v>
      </c>
    </row>
    <row r="44" spans="1:13" ht="135" x14ac:dyDescent="0.25">
      <c r="A44" s="47" t="s">
        <v>89</v>
      </c>
      <c r="B44" s="52" t="s">
        <v>333</v>
      </c>
      <c r="C44" s="53">
        <v>46027</v>
      </c>
      <c r="D44" s="53">
        <v>46295</v>
      </c>
      <c r="E44" s="50">
        <v>77756810</v>
      </c>
      <c r="F44" s="35">
        <v>77756810</v>
      </c>
      <c r="G44" s="44">
        <v>7600290</v>
      </c>
      <c r="H44" s="78">
        <f t="shared" si="0"/>
        <v>9.7744364770108241E-2</v>
      </c>
      <c r="I44" s="38">
        <f t="shared" si="1"/>
        <v>70156520</v>
      </c>
      <c r="M44" s="51" t="s">
        <v>42</v>
      </c>
    </row>
    <row r="45" spans="1:13" ht="94.5" x14ac:dyDescent="0.25">
      <c r="A45" s="47" t="s">
        <v>90</v>
      </c>
      <c r="B45" s="52" t="s">
        <v>334</v>
      </c>
      <c r="C45" s="53">
        <v>46027</v>
      </c>
      <c r="D45" s="53">
        <v>46295</v>
      </c>
      <c r="E45" s="50">
        <v>64799728</v>
      </c>
      <c r="F45" s="35">
        <v>64799728</v>
      </c>
      <c r="G45" s="44">
        <v>6333808</v>
      </c>
      <c r="H45" s="78">
        <f t="shared" si="0"/>
        <v>9.7744360902255634E-2</v>
      </c>
      <c r="I45" s="38">
        <f t="shared" si="1"/>
        <v>58465920</v>
      </c>
      <c r="M45" s="51" t="s">
        <v>42</v>
      </c>
    </row>
    <row r="46" spans="1:13" ht="94.5" x14ac:dyDescent="0.25">
      <c r="A46" s="47" t="s">
        <v>91</v>
      </c>
      <c r="B46" s="52" t="s">
        <v>335</v>
      </c>
      <c r="C46" s="53">
        <v>46027</v>
      </c>
      <c r="D46" s="53">
        <v>46295</v>
      </c>
      <c r="E46" s="50">
        <v>58314054</v>
      </c>
      <c r="F46" s="35">
        <v>58314054</v>
      </c>
      <c r="G46" s="44">
        <v>5699870</v>
      </c>
      <c r="H46" s="78">
        <f t="shared" si="0"/>
        <v>9.7744361933745846E-2</v>
      </c>
      <c r="I46" s="38">
        <f t="shared" si="1"/>
        <v>52614184</v>
      </c>
      <c r="M46" s="51" t="s">
        <v>42</v>
      </c>
    </row>
    <row r="47" spans="1:13" ht="121.5" x14ac:dyDescent="0.25">
      <c r="A47" s="47" t="s">
        <v>92</v>
      </c>
      <c r="B47" s="52" t="s">
        <v>336</v>
      </c>
      <c r="C47" s="53">
        <v>46029</v>
      </c>
      <c r="D47" s="53">
        <v>46295</v>
      </c>
      <c r="E47" s="50">
        <v>64312512</v>
      </c>
      <c r="F47" s="35">
        <v>64312512</v>
      </c>
      <c r="G47" s="44">
        <v>5846592</v>
      </c>
      <c r="H47" s="78">
        <f t="shared" si="0"/>
        <v>9.0909090909090912E-2</v>
      </c>
      <c r="I47" s="38">
        <f t="shared" si="1"/>
        <v>58465920</v>
      </c>
      <c r="M47" s="51" t="s">
        <v>42</v>
      </c>
    </row>
    <row r="48" spans="1:13" ht="148.5" x14ac:dyDescent="0.25">
      <c r="A48" s="47" t="s">
        <v>93</v>
      </c>
      <c r="B48" s="52" t="s">
        <v>337</v>
      </c>
      <c r="C48" s="53">
        <v>46029</v>
      </c>
      <c r="D48" s="53">
        <v>46203</v>
      </c>
      <c r="E48" s="50">
        <v>27947729</v>
      </c>
      <c r="F48" s="35">
        <v>27947729</v>
      </c>
      <c r="G48" s="44">
        <v>3854859</v>
      </c>
      <c r="H48" s="78">
        <f t="shared" si="0"/>
        <v>0.13793102831360646</v>
      </c>
      <c r="I48" s="38">
        <f t="shared" si="1"/>
        <v>24092870</v>
      </c>
      <c r="M48" s="51" t="s">
        <v>42</v>
      </c>
    </row>
    <row r="49" spans="1:13" ht="148.5" x14ac:dyDescent="0.25">
      <c r="A49" s="47" t="s">
        <v>94</v>
      </c>
      <c r="B49" s="52" t="s">
        <v>338</v>
      </c>
      <c r="C49" s="53">
        <v>46029</v>
      </c>
      <c r="D49" s="53">
        <v>46295</v>
      </c>
      <c r="E49" s="50">
        <v>70742320</v>
      </c>
      <c r="F49" s="35">
        <v>70742320</v>
      </c>
      <c r="G49" s="44">
        <v>6431120</v>
      </c>
      <c r="H49" s="78">
        <f t="shared" si="0"/>
        <v>9.0909090909090912E-2</v>
      </c>
      <c r="I49" s="38">
        <f t="shared" si="1"/>
        <v>64311200</v>
      </c>
      <c r="M49" s="51" t="s">
        <v>42</v>
      </c>
    </row>
    <row r="50" spans="1:13" ht="121.5" x14ac:dyDescent="0.25">
      <c r="A50" s="47" t="s">
        <v>95</v>
      </c>
      <c r="B50" s="52" t="s">
        <v>339</v>
      </c>
      <c r="C50" s="53">
        <v>46029</v>
      </c>
      <c r="D50" s="53">
        <v>46295</v>
      </c>
      <c r="E50" s="50">
        <v>51452790</v>
      </c>
      <c r="F50" s="35">
        <v>51452790</v>
      </c>
      <c r="G50" s="44">
        <v>4677526</v>
      </c>
      <c r="H50" s="78">
        <f t="shared" si="0"/>
        <v>9.090908384171198E-2</v>
      </c>
      <c r="I50" s="38">
        <f t="shared" si="1"/>
        <v>46775264</v>
      </c>
      <c r="M50" s="51" t="s">
        <v>42</v>
      </c>
    </row>
    <row r="51" spans="1:13" ht="135" x14ac:dyDescent="0.25">
      <c r="A51" s="47" t="s">
        <v>96</v>
      </c>
      <c r="B51" s="52" t="s">
        <v>303</v>
      </c>
      <c r="C51" s="53">
        <v>46029</v>
      </c>
      <c r="D51" s="53">
        <v>46295</v>
      </c>
      <c r="E51" s="50">
        <v>57875602</v>
      </c>
      <c r="F51" s="35">
        <v>57875602</v>
      </c>
      <c r="G51" s="44">
        <v>5261418</v>
      </c>
      <c r="H51" s="78">
        <f t="shared" si="0"/>
        <v>9.0909084626022554E-2</v>
      </c>
      <c r="I51" s="38">
        <f t="shared" si="1"/>
        <v>52614184</v>
      </c>
      <c r="M51" s="51" t="s">
        <v>42</v>
      </c>
    </row>
    <row r="52" spans="1:13" ht="148.5" x14ac:dyDescent="0.25">
      <c r="A52" s="47" t="s">
        <v>97</v>
      </c>
      <c r="B52" s="52" t="s">
        <v>340</v>
      </c>
      <c r="C52" s="53">
        <v>46029</v>
      </c>
      <c r="D52" s="53">
        <v>46295</v>
      </c>
      <c r="E52" s="50">
        <v>45449175</v>
      </c>
      <c r="F52" s="35">
        <v>45449175</v>
      </c>
      <c r="G52" s="44">
        <v>4131743</v>
      </c>
      <c r="H52" s="78">
        <f t="shared" si="0"/>
        <v>9.090908690861825E-2</v>
      </c>
      <c r="I52" s="38">
        <f t="shared" si="1"/>
        <v>41317432</v>
      </c>
      <c r="M52" s="51" t="s">
        <v>42</v>
      </c>
    </row>
    <row r="53" spans="1:13" ht="135" x14ac:dyDescent="0.25">
      <c r="A53" s="47" t="s">
        <v>98</v>
      </c>
      <c r="B53" s="52" t="s">
        <v>341</v>
      </c>
      <c r="C53" s="53">
        <v>46029</v>
      </c>
      <c r="D53" s="53">
        <v>46295</v>
      </c>
      <c r="E53" s="50">
        <v>57875602</v>
      </c>
      <c r="F53" s="35">
        <v>57875602</v>
      </c>
      <c r="G53" s="44">
        <v>5261418</v>
      </c>
      <c r="H53" s="78">
        <f t="shared" si="0"/>
        <v>9.0909084626022554E-2</v>
      </c>
      <c r="I53" s="38">
        <f t="shared" si="1"/>
        <v>52614184</v>
      </c>
      <c r="M53" s="51" t="s">
        <v>42</v>
      </c>
    </row>
    <row r="54" spans="1:13" ht="135" x14ac:dyDescent="0.25">
      <c r="A54" s="47" t="s">
        <v>99</v>
      </c>
      <c r="B54" s="52" t="s">
        <v>342</v>
      </c>
      <c r="C54" s="53">
        <v>46029</v>
      </c>
      <c r="D54" s="53">
        <v>46203</v>
      </c>
      <c r="E54" s="50">
        <v>50863477</v>
      </c>
      <c r="F54" s="35">
        <v>50863477</v>
      </c>
      <c r="G54" s="44">
        <v>7015652</v>
      </c>
      <c r="H54" s="78">
        <f t="shared" si="0"/>
        <v>0.13793103448275862</v>
      </c>
      <c r="I54" s="38">
        <f t="shared" si="1"/>
        <v>43847825</v>
      </c>
      <c r="M54" s="51" t="s">
        <v>42</v>
      </c>
    </row>
    <row r="55" spans="1:13" ht="108" x14ac:dyDescent="0.25">
      <c r="A55" s="47" t="s">
        <v>100</v>
      </c>
      <c r="B55" s="52" t="s">
        <v>343</v>
      </c>
      <c r="C55" s="53">
        <v>46029</v>
      </c>
      <c r="D55" s="53">
        <v>46203</v>
      </c>
      <c r="E55" s="50">
        <v>19305979</v>
      </c>
      <c r="F55" s="35">
        <v>19305979</v>
      </c>
      <c r="G55" s="44">
        <v>2662894</v>
      </c>
      <c r="H55" s="78">
        <f t="shared" si="0"/>
        <v>0.13793105234393968</v>
      </c>
      <c r="I55" s="38">
        <f t="shared" si="1"/>
        <v>16643085</v>
      </c>
      <c r="M55" s="51" t="s">
        <v>42</v>
      </c>
    </row>
    <row r="56" spans="1:13" ht="108" x14ac:dyDescent="0.25">
      <c r="A56" s="47" t="s">
        <v>101</v>
      </c>
      <c r="B56" s="52" t="s">
        <v>343</v>
      </c>
      <c r="C56" s="53">
        <v>46029</v>
      </c>
      <c r="D56" s="53">
        <v>46203</v>
      </c>
      <c r="E56" s="50">
        <v>19305979</v>
      </c>
      <c r="F56" s="35">
        <v>19305979</v>
      </c>
      <c r="G56" s="44">
        <v>2662894</v>
      </c>
      <c r="H56" s="78">
        <f t="shared" si="0"/>
        <v>0.13793105234393968</v>
      </c>
      <c r="I56" s="38">
        <f t="shared" si="1"/>
        <v>16643085</v>
      </c>
      <c r="M56" s="51" t="s">
        <v>42</v>
      </c>
    </row>
    <row r="57" spans="1:13" ht="108" x14ac:dyDescent="0.25">
      <c r="A57" s="47" t="s">
        <v>102</v>
      </c>
      <c r="B57" s="52" t="s">
        <v>343</v>
      </c>
      <c r="C57" s="53">
        <v>46029</v>
      </c>
      <c r="D57" s="53">
        <v>46203</v>
      </c>
      <c r="E57" s="50">
        <v>19305979</v>
      </c>
      <c r="F57" s="35">
        <v>19305979</v>
      </c>
      <c r="G57" s="44">
        <v>2662894</v>
      </c>
      <c r="H57" s="78">
        <f t="shared" si="0"/>
        <v>0.13793105234393968</v>
      </c>
      <c r="I57" s="38">
        <f t="shared" si="1"/>
        <v>16643085</v>
      </c>
      <c r="M57" s="51" t="s">
        <v>42</v>
      </c>
    </row>
    <row r="58" spans="1:13" ht="135" x14ac:dyDescent="0.25">
      <c r="A58" s="47" t="s">
        <v>103</v>
      </c>
      <c r="B58" s="52" t="s">
        <v>302</v>
      </c>
      <c r="C58" s="53">
        <v>46029</v>
      </c>
      <c r="D58" s="53">
        <v>46295</v>
      </c>
      <c r="E58" s="50">
        <v>42403451</v>
      </c>
      <c r="F58" s="35">
        <v>42403451</v>
      </c>
      <c r="G58" s="44">
        <v>3854859</v>
      </c>
      <c r="H58" s="78">
        <f t="shared" si="0"/>
        <v>9.090908662127524E-2</v>
      </c>
      <c r="I58" s="38">
        <f t="shared" si="1"/>
        <v>38548592</v>
      </c>
      <c r="M58" s="51" t="s">
        <v>42</v>
      </c>
    </row>
    <row r="59" spans="1:13" ht="135" x14ac:dyDescent="0.25">
      <c r="A59" s="47" t="s">
        <v>104</v>
      </c>
      <c r="B59" s="52" t="s">
        <v>302</v>
      </c>
      <c r="C59" s="53">
        <v>46029</v>
      </c>
      <c r="D59" s="53">
        <v>46295</v>
      </c>
      <c r="E59" s="50">
        <v>42403451</v>
      </c>
      <c r="F59" s="35">
        <v>42403451</v>
      </c>
      <c r="G59" s="44">
        <v>3854859</v>
      </c>
      <c r="H59" s="78">
        <f t="shared" si="0"/>
        <v>9.090908662127524E-2</v>
      </c>
      <c r="I59" s="38">
        <f t="shared" si="1"/>
        <v>38548592</v>
      </c>
      <c r="M59" s="51" t="s">
        <v>42</v>
      </c>
    </row>
    <row r="60" spans="1:13" ht="148.5" x14ac:dyDescent="0.25">
      <c r="A60" s="47" t="s">
        <v>105</v>
      </c>
      <c r="B60" s="52" t="s">
        <v>344</v>
      </c>
      <c r="C60" s="53">
        <v>46029</v>
      </c>
      <c r="D60" s="53">
        <v>46295</v>
      </c>
      <c r="E60" s="50">
        <v>45449175</v>
      </c>
      <c r="F60" s="35">
        <v>45449175</v>
      </c>
      <c r="G60" s="44">
        <v>4131743</v>
      </c>
      <c r="H60" s="78">
        <f t="shared" si="0"/>
        <v>9.090908690861825E-2</v>
      </c>
      <c r="I60" s="38">
        <f t="shared" si="1"/>
        <v>41317432</v>
      </c>
      <c r="M60" s="51" t="s">
        <v>42</v>
      </c>
    </row>
    <row r="61" spans="1:13" ht="94.5" x14ac:dyDescent="0.25">
      <c r="A61" s="47" t="s">
        <v>106</v>
      </c>
      <c r="B61" s="52" t="s">
        <v>345</v>
      </c>
      <c r="C61" s="53">
        <v>46029</v>
      </c>
      <c r="D61" s="53">
        <v>46295</v>
      </c>
      <c r="E61" s="50">
        <v>45449175</v>
      </c>
      <c r="F61" s="35">
        <v>45449175</v>
      </c>
      <c r="G61" s="44">
        <v>4131743</v>
      </c>
      <c r="H61" s="78">
        <f t="shared" si="0"/>
        <v>9.090908690861825E-2</v>
      </c>
      <c r="I61" s="38">
        <f t="shared" si="1"/>
        <v>41317432</v>
      </c>
      <c r="M61" s="51" t="s">
        <v>42</v>
      </c>
    </row>
    <row r="62" spans="1:13" ht="135" x14ac:dyDescent="0.25">
      <c r="A62" s="47" t="s">
        <v>107</v>
      </c>
      <c r="B62" s="52" t="s">
        <v>342</v>
      </c>
      <c r="C62" s="53">
        <v>46029</v>
      </c>
      <c r="D62" s="53">
        <v>46203</v>
      </c>
      <c r="E62" s="50">
        <v>50863477</v>
      </c>
      <c r="F62" s="35">
        <v>50863477</v>
      </c>
      <c r="G62" s="44">
        <v>7015652</v>
      </c>
      <c r="H62" s="78">
        <f t="shared" si="0"/>
        <v>0.13793103448275862</v>
      </c>
      <c r="I62" s="38">
        <f t="shared" si="1"/>
        <v>43847825</v>
      </c>
      <c r="M62" s="51" t="s">
        <v>42</v>
      </c>
    </row>
    <row r="63" spans="1:13" ht="135" x14ac:dyDescent="0.25">
      <c r="A63" s="47" t="s">
        <v>108</v>
      </c>
      <c r="B63" s="52" t="s">
        <v>341</v>
      </c>
      <c r="C63" s="53">
        <v>46029</v>
      </c>
      <c r="D63" s="53">
        <v>46295</v>
      </c>
      <c r="E63" s="50">
        <v>57875602</v>
      </c>
      <c r="F63" s="35">
        <v>57875602</v>
      </c>
      <c r="G63" s="44">
        <v>5261418</v>
      </c>
      <c r="H63" s="78">
        <f t="shared" si="0"/>
        <v>9.0909084626022554E-2</v>
      </c>
      <c r="I63" s="38">
        <f t="shared" si="1"/>
        <v>52614184</v>
      </c>
      <c r="M63" s="51" t="s">
        <v>42</v>
      </c>
    </row>
    <row r="64" spans="1:13" ht="108" x14ac:dyDescent="0.25">
      <c r="A64" s="47" t="s">
        <v>109</v>
      </c>
      <c r="B64" s="52" t="s">
        <v>343</v>
      </c>
      <c r="C64" s="53">
        <v>46029</v>
      </c>
      <c r="D64" s="53">
        <v>46295</v>
      </c>
      <c r="E64" s="50">
        <v>29291830</v>
      </c>
      <c r="F64" s="35">
        <v>29291830</v>
      </c>
      <c r="G64" s="44">
        <v>2662894</v>
      </c>
      <c r="H64" s="78">
        <f t="shared" si="0"/>
        <v>9.0909103323349894E-2</v>
      </c>
      <c r="I64" s="38">
        <f t="shared" si="1"/>
        <v>26628936</v>
      </c>
      <c r="M64" s="51" t="s">
        <v>42</v>
      </c>
    </row>
    <row r="65" spans="1:13" ht="108" x14ac:dyDescent="0.25">
      <c r="A65" s="47" t="s">
        <v>110</v>
      </c>
      <c r="B65" s="52" t="s">
        <v>343</v>
      </c>
      <c r="C65" s="53">
        <v>46029</v>
      </c>
      <c r="D65" s="53">
        <v>46295</v>
      </c>
      <c r="E65" s="50">
        <v>29291830</v>
      </c>
      <c r="F65" s="35">
        <v>29291830</v>
      </c>
      <c r="G65" s="44">
        <v>2662894</v>
      </c>
      <c r="H65" s="78">
        <f t="shared" si="0"/>
        <v>9.0909103323349894E-2</v>
      </c>
      <c r="I65" s="38">
        <f t="shared" si="1"/>
        <v>26628936</v>
      </c>
      <c r="M65" s="51" t="s">
        <v>42</v>
      </c>
    </row>
    <row r="66" spans="1:13" ht="108" x14ac:dyDescent="0.25">
      <c r="A66" s="47" t="s">
        <v>111</v>
      </c>
      <c r="B66" s="52" t="s">
        <v>343</v>
      </c>
      <c r="C66" s="53">
        <v>46029</v>
      </c>
      <c r="D66" s="53">
        <v>46295</v>
      </c>
      <c r="E66" s="50">
        <v>29291830</v>
      </c>
      <c r="F66" s="35">
        <v>29291830</v>
      </c>
      <c r="G66" s="44">
        <v>2662894</v>
      </c>
      <c r="H66" s="78">
        <f t="shared" si="0"/>
        <v>9.0909103323349894E-2</v>
      </c>
      <c r="I66" s="38">
        <f t="shared" si="1"/>
        <v>26628936</v>
      </c>
      <c r="M66" s="51" t="s">
        <v>42</v>
      </c>
    </row>
    <row r="67" spans="1:13" ht="108" x14ac:dyDescent="0.25">
      <c r="A67" s="47" t="s">
        <v>112</v>
      </c>
      <c r="B67" s="52" t="s">
        <v>343</v>
      </c>
      <c r="C67" s="53">
        <v>46029</v>
      </c>
      <c r="D67" s="53">
        <v>46203</v>
      </c>
      <c r="E67" s="50">
        <v>19305979</v>
      </c>
      <c r="F67" s="35">
        <v>19305979</v>
      </c>
      <c r="G67" s="44">
        <v>2662894</v>
      </c>
      <c r="H67" s="78">
        <f t="shared" ref="H67:H130" si="2">+G67/F67</f>
        <v>0.13793105234393968</v>
      </c>
      <c r="I67" s="38">
        <f t="shared" ref="I67:I130" si="3">+F67-G67</f>
        <v>16643085</v>
      </c>
      <c r="M67" s="51" t="s">
        <v>42</v>
      </c>
    </row>
    <row r="68" spans="1:13" ht="108" x14ac:dyDescent="0.25">
      <c r="A68" s="47" t="s">
        <v>113</v>
      </c>
      <c r="B68" s="52" t="s">
        <v>346</v>
      </c>
      <c r="C68" s="53">
        <v>46029</v>
      </c>
      <c r="D68" s="53">
        <v>46295</v>
      </c>
      <c r="E68" s="50">
        <v>32509312</v>
      </c>
      <c r="F68" s="35">
        <v>32509312</v>
      </c>
      <c r="G68" s="44">
        <v>2955392</v>
      </c>
      <c r="H68" s="78">
        <f t="shared" si="2"/>
        <v>9.0909090909090912E-2</v>
      </c>
      <c r="I68" s="38">
        <f t="shared" si="3"/>
        <v>29553920</v>
      </c>
      <c r="M68" s="51" t="s">
        <v>42</v>
      </c>
    </row>
    <row r="69" spans="1:13" ht="108" x14ac:dyDescent="0.25">
      <c r="A69" s="47" t="s">
        <v>114</v>
      </c>
      <c r="B69" s="52" t="s">
        <v>347</v>
      </c>
      <c r="C69" s="53">
        <v>46029</v>
      </c>
      <c r="D69" s="53">
        <v>46295</v>
      </c>
      <c r="E69" s="50">
        <v>45449175</v>
      </c>
      <c r="F69" s="35">
        <v>45449175</v>
      </c>
      <c r="G69" s="44">
        <v>4131743</v>
      </c>
      <c r="H69" s="78">
        <f t="shared" si="2"/>
        <v>9.090908690861825E-2</v>
      </c>
      <c r="I69" s="38">
        <f t="shared" si="3"/>
        <v>41317432</v>
      </c>
      <c r="M69" s="51" t="s">
        <v>42</v>
      </c>
    </row>
    <row r="70" spans="1:13" ht="135" x14ac:dyDescent="0.25">
      <c r="A70" s="47" t="s">
        <v>115</v>
      </c>
      <c r="B70" s="52" t="s">
        <v>302</v>
      </c>
      <c r="C70" s="53">
        <v>46029</v>
      </c>
      <c r="D70" s="53">
        <v>46295</v>
      </c>
      <c r="E70" s="50">
        <v>42403451</v>
      </c>
      <c r="F70" s="35">
        <v>42403451</v>
      </c>
      <c r="G70" s="44">
        <v>3854859</v>
      </c>
      <c r="H70" s="78">
        <f t="shared" si="2"/>
        <v>9.090908662127524E-2</v>
      </c>
      <c r="I70" s="38">
        <f t="shared" si="3"/>
        <v>38548592</v>
      </c>
      <c r="M70" s="51" t="s">
        <v>42</v>
      </c>
    </row>
    <row r="71" spans="1:13" ht="135" x14ac:dyDescent="0.25">
      <c r="A71" s="47" t="s">
        <v>116</v>
      </c>
      <c r="B71" s="52" t="s">
        <v>302</v>
      </c>
      <c r="C71" s="53">
        <v>46029</v>
      </c>
      <c r="D71" s="53">
        <v>46295</v>
      </c>
      <c r="E71" s="50">
        <v>42403451</v>
      </c>
      <c r="F71" s="35">
        <v>42403451</v>
      </c>
      <c r="G71" s="44">
        <v>3854859</v>
      </c>
      <c r="H71" s="78">
        <f t="shared" si="2"/>
        <v>9.090908662127524E-2</v>
      </c>
      <c r="I71" s="38">
        <f t="shared" si="3"/>
        <v>38548592</v>
      </c>
      <c r="M71" s="51" t="s">
        <v>42</v>
      </c>
    </row>
    <row r="72" spans="1:13" ht="121.5" x14ac:dyDescent="0.25">
      <c r="A72" s="47" t="s">
        <v>117</v>
      </c>
      <c r="B72" s="52" t="s">
        <v>348</v>
      </c>
      <c r="C72" s="53">
        <v>46029</v>
      </c>
      <c r="D72" s="53">
        <v>46295</v>
      </c>
      <c r="E72" s="50">
        <v>45449175</v>
      </c>
      <c r="F72" s="35">
        <v>45449175</v>
      </c>
      <c r="G72" s="44">
        <v>4131743</v>
      </c>
      <c r="H72" s="78">
        <f t="shared" si="2"/>
        <v>9.090908690861825E-2</v>
      </c>
      <c r="I72" s="38">
        <f t="shared" si="3"/>
        <v>41317432</v>
      </c>
      <c r="M72" s="51" t="s">
        <v>42</v>
      </c>
    </row>
    <row r="73" spans="1:13" ht="135" x14ac:dyDescent="0.25">
      <c r="A73" s="47" t="s">
        <v>118</v>
      </c>
      <c r="B73" s="52" t="s">
        <v>349</v>
      </c>
      <c r="C73" s="53">
        <v>46029</v>
      </c>
      <c r="D73" s="53">
        <v>46295</v>
      </c>
      <c r="E73" s="50">
        <v>42403451</v>
      </c>
      <c r="F73" s="35">
        <v>42403451</v>
      </c>
      <c r="G73" s="44">
        <v>3854859</v>
      </c>
      <c r="H73" s="78">
        <f t="shared" si="2"/>
        <v>9.090908662127524E-2</v>
      </c>
      <c r="I73" s="38">
        <f t="shared" si="3"/>
        <v>38548592</v>
      </c>
      <c r="M73" s="51" t="s">
        <v>42</v>
      </c>
    </row>
    <row r="74" spans="1:13" ht="108" x14ac:dyDescent="0.25">
      <c r="A74" s="47" t="s">
        <v>119</v>
      </c>
      <c r="B74" s="52" t="s">
        <v>350</v>
      </c>
      <c r="C74" s="53">
        <v>46029</v>
      </c>
      <c r="D74" s="53">
        <v>46295</v>
      </c>
      <c r="E74" s="50">
        <v>51452790</v>
      </c>
      <c r="F74" s="35">
        <v>51452790</v>
      </c>
      <c r="G74" s="44">
        <v>4677526</v>
      </c>
      <c r="H74" s="78">
        <f t="shared" si="2"/>
        <v>9.090908384171198E-2</v>
      </c>
      <c r="I74" s="38">
        <f t="shared" si="3"/>
        <v>46775264</v>
      </c>
      <c r="M74" s="51" t="s">
        <v>42</v>
      </c>
    </row>
    <row r="75" spans="1:13" ht="135" x14ac:dyDescent="0.25">
      <c r="A75" s="47" t="s">
        <v>120</v>
      </c>
      <c r="B75" s="52" t="s">
        <v>303</v>
      </c>
      <c r="C75" s="53">
        <v>46029</v>
      </c>
      <c r="D75" s="53">
        <v>46295</v>
      </c>
      <c r="E75" s="50">
        <v>57875602</v>
      </c>
      <c r="F75" s="35">
        <v>57875602</v>
      </c>
      <c r="G75" s="44">
        <v>5261418</v>
      </c>
      <c r="H75" s="78">
        <f t="shared" si="2"/>
        <v>9.0909084626022554E-2</v>
      </c>
      <c r="I75" s="38">
        <f t="shared" si="3"/>
        <v>52614184</v>
      </c>
      <c r="M75" s="51" t="s">
        <v>42</v>
      </c>
    </row>
    <row r="76" spans="1:13" ht="135" x14ac:dyDescent="0.25">
      <c r="A76" s="47" t="s">
        <v>121</v>
      </c>
      <c r="B76" s="52" t="s">
        <v>302</v>
      </c>
      <c r="C76" s="53">
        <v>46029</v>
      </c>
      <c r="D76" s="53">
        <v>46295</v>
      </c>
      <c r="E76" s="50">
        <v>42403451</v>
      </c>
      <c r="F76" s="35">
        <v>42403451</v>
      </c>
      <c r="G76" s="44">
        <v>3854859</v>
      </c>
      <c r="H76" s="78">
        <f t="shared" si="2"/>
        <v>9.090908662127524E-2</v>
      </c>
      <c r="I76" s="38">
        <f t="shared" si="3"/>
        <v>38548592</v>
      </c>
      <c r="M76" s="51" t="s">
        <v>42</v>
      </c>
    </row>
    <row r="77" spans="1:13" ht="108" x14ac:dyDescent="0.25">
      <c r="A77" s="47" t="s">
        <v>122</v>
      </c>
      <c r="B77" s="52" t="s">
        <v>346</v>
      </c>
      <c r="C77" s="53">
        <v>46029</v>
      </c>
      <c r="D77" s="53">
        <v>46295</v>
      </c>
      <c r="E77" s="50">
        <v>32509312</v>
      </c>
      <c r="F77" s="35">
        <v>32509312</v>
      </c>
      <c r="G77" s="44">
        <v>2955392</v>
      </c>
      <c r="H77" s="78">
        <f t="shared" si="2"/>
        <v>9.0909090909090912E-2</v>
      </c>
      <c r="I77" s="38">
        <f t="shared" si="3"/>
        <v>29553920</v>
      </c>
      <c r="M77" s="51" t="s">
        <v>42</v>
      </c>
    </row>
    <row r="78" spans="1:13" ht="108" x14ac:dyDescent="0.25">
      <c r="A78" s="47" t="s">
        <v>123</v>
      </c>
      <c r="B78" s="52" t="s">
        <v>346</v>
      </c>
      <c r="C78" s="53">
        <v>46029</v>
      </c>
      <c r="D78" s="53">
        <v>46295</v>
      </c>
      <c r="E78" s="50">
        <v>32509312</v>
      </c>
      <c r="F78" s="35">
        <v>32509312</v>
      </c>
      <c r="G78" s="44">
        <v>2955392</v>
      </c>
      <c r="H78" s="78">
        <f t="shared" si="2"/>
        <v>9.0909090909090912E-2</v>
      </c>
      <c r="I78" s="38">
        <f t="shared" si="3"/>
        <v>29553920</v>
      </c>
      <c r="M78" s="51" t="s">
        <v>42</v>
      </c>
    </row>
    <row r="79" spans="1:13" ht="108" x14ac:dyDescent="0.25">
      <c r="A79" s="47" t="s">
        <v>124</v>
      </c>
      <c r="B79" s="52" t="s">
        <v>343</v>
      </c>
      <c r="C79" s="53">
        <v>46029</v>
      </c>
      <c r="D79" s="53">
        <v>46295</v>
      </c>
      <c r="E79" s="50">
        <v>29291830</v>
      </c>
      <c r="F79" s="35">
        <v>29291830</v>
      </c>
      <c r="G79" s="44">
        <v>2662894</v>
      </c>
      <c r="H79" s="78">
        <f t="shared" si="2"/>
        <v>9.0909103323349894E-2</v>
      </c>
      <c r="I79" s="38">
        <f t="shared" si="3"/>
        <v>26628936</v>
      </c>
      <c r="M79" s="51" t="s">
        <v>42</v>
      </c>
    </row>
    <row r="80" spans="1:13" ht="108" x14ac:dyDescent="0.25">
      <c r="A80" s="47" t="s">
        <v>125</v>
      </c>
      <c r="B80" s="52" t="s">
        <v>346</v>
      </c>
      <c r="C80" s="53">
        <v>46029</v>
      </c>
      <c r="D80" s="53">
        <v>46295</v>
      </c>
      <c r="E80" s="50">
        <v>32509312</v>
      </c>
      <c r="F80" s="35">
        <v>32509312</v>
      </c>
      <c r="G80" s="44">
        <v>2955392</v>
      </c>
      <c r="H80" s="78">
        <f t="shared" si="2"/>
        <v>9.0909090909090912E-2</v>
      </c>
      <c r="I80" s="38">
        <f t="shared" si="3"/>
        <v>29553920</v>
      </c>
      <c r="M80" s="51" t="s">
        <v>42</v>
      </c>
    </row>
    <row r="81" spans="1:13" ht="108" x14ac:dyDescent="0.25">
      <c r="A81" s="47" t="s">
        <v>126</v>
      </c>
      <c r="B81" s="52" t="s">
        <v>346</v>
      </c>
      <c r="C81" s="53">
        <v>46029</v>
      </c>
      <c r="D81" s="53">
        <v>46295</v>
      </c>
      <c r="E81" s="50">
        <v>32509312</v>
      </c>
      <c r="F81" s="35">
        <v>32509312</v>
      </c>
      <c r="G81" s="44">
        <v>2955392</v>
      </c>
      <c r="H81" s="78">
        <f t="shared" si="2"/>
        <v>9.0909090909090912E-2</v>
      </c>
      <c r="I81" s="38">
        <f t="shared" si="3"/>
        <v>29553920</v>
      </c>
      <c r="M81" s="51" t="s">
        <v>42</v>
      </c>
    </row>
    <row r="82" spans="1:13" ht="135" x14ac:dyDescent="0.25">
      <c r="A82" s="47" t="s">
        <v>127</v>
      </c>
      <c r="B82" s="52" t="s">
        <v>302</v>
      </c>
      <c r="C82" s="53">
        <v>46029</v>
      </c>
      <c r="D82" s="53">
        <v>46295</v>
      </c>
      <c r="E82" s="50">
        <v>42403451</v>
      </c>
      <c r="F82" s="35">
        <v>42403451</v>
      </c>
      <c r="G82" s="44">
        <v>3854859</v>
      </c>
      <c r="H82" s="78">
        <f t="shared" si="2"/>
        <v>9.090908662127524E-2</v>
      </c>
      <c r="I82" s="38">
        <f t="shared" si="3"/>
        <v>38548592</v>
      </c>
      <c r="M82" s="51" t="s">
        <v>42</v>
      </c>
    </row>
    <row r="83" spans="1:13" ht="94.5" x14ac:dyDescent="0.25">
      <c r="A83" s="54" t="s">
        <v>128</v>
      </c>
      <c r="B83" s="55" t="s">
        <v>351</v>
      </c>
      <c r="C83" s="56">
        <v>46030</v>
      </c>
      <c r="D83" s="56">
        <v>46295</v>
      </c>
      <c r="E83" s="57">
        <v>5359376</v>
      </c>
      <c r="F83" s="35">
        <v>5359376</v>
      </c>
      <c r="G83" s="44">
        <v>5359376</v>
      </c>
      <c r="H83" s="78">
        <f t="shared" si="2"/>
        <v>1</v>
      </c>
      <c r="I83" s="38">
        <f t="shared" si="3"/>
        <v>0</v>
      </c>
      <c r="K83" s="36">
        <v>58709528</v>
      </c>
      <c r="M83" s="58" t="s">
        <v>42</v>
      </c>
    </row>
    <row r="84" spans="1:13" ht="94.5" x14ac:dyDescent="0.25">
      <c r="A84" s="47" t="s">
        <v>129</v>
      </c>
      <c r="B84" s="52" t="s">
        <v>352</v>
      </c>
      <c r="C84" s="53">
        <v>46030</v>
      </c>
      <c r="D84" s="53">
        <v>46295</v>
      </c>
      <c r="E84" s="50">
        <v>57656377</v>
      </c>
      <c r="F84" s="35">
        <v>57656377</v>
      </c>
      <c r="G84" s="44">
        <v>5042193</v>
      </c>
      <c r="H84" s="78">
        <f t="shared" si="2"/>
        <v>8.7452477286250579E-2</v>
      </c>
      <c r="I84" s="38">
        <f t="shared" si="3"/>
        <v>52614184</v>
      </c>
      <c r="M84" s="51" t="s">
        <v>42</v>
      </c>
    </row>
    <row r="85" spans="1:13" ht="121.5" x14ac:dyDescent="0.25">
      <c r="A85" s="47" t="s">
        <v>130</v>
      </c>
      <c r="B85" s="52" t="s">
        <v>353</v>
      </c>
      <c r="C85" s="53">
        <v>46030</v>
      </c>
      <c r="D85" s="53">
        <v>46203</v>
      </c>
      <c r="E85" s="50">
        <v>37926058</v>
      </c>
      <c r="F85" s="35">
        <v>37926058</v>
      </c>
      <c r="G85" s="44">
        <v>5042193</v>
      </c>
      <c r="H85" s="78">
        <f t="shared" si="2"/>
        <v>0.1329479852612154</v>
      </c>
      <c r="I85" s="38">
        <f t="shared" si="3"/>
        <v>32883865</v>
      </c>
      <c r="M85" s="51" t="s">
        <v>42</v>
      </c>
    </row>
    <row r="86" spans="1:13" ht="121.5" x14ac:dyDescent="0.25">
      <c r="A86" s="47" t="s">
        <v>131</v>
      </c>
      <c r="B86" s="52" t="s">
        <v>354</v>
      </c>
      <c r="C86" s="53">
        <v>46030</v>
      </c>
      <c r="D86" s="53">
        <v>46295</v>
      </c>
      <c r="E86" s="50">
        <v>32386171</v>
      </c>
      <c r="F86" s="35">
        <v>32386171</v>
      </c>
      <c r="G86" s="44">
        <v>2832251</v>
      </c>
      <c r="H86" s="78">
        <f t="shared" si="2"/>
        <v>8.7452480875247651E-2</v>
      </c>
      <c r="I86" s="38">
        <f t="shared" si="3"/>
        <v>29553920</v>
      </c>
      <c r="M86" s="51" t="s">
        <v>42</v>
      </c>
    </row>
    <row r="87" spans="1:13" ht="108" x14ac:dyDescent="0.25">
      <c r="A87" s="47" t="s">
        <v>132</v>
      </c>
      <c r="B87" s="52" t="s">
        <v>355</v>
      </c>
      <c r="C87" s="53">
        <v>46030</v>
      </c>
      <c r="D87" s="53">
        <v>46295</v>
      </c>
      <c r="E87" s="50">
        <v>76879853</v>
      </c>
      <c r="F87" s="35">
        <v>76879853</v>
      </c>
      <c r="G87" s="44">
        <v>6723333</v>
      </c>
      <c r="H87" s="78">
        <f t="shared" si="2"/>
        <v>8.745246950459179E-2</v>
      </c>
      <c r="I87" s="38">
        <f t="shared" si="3"/>
        <v>70156520</v>
      </c>
      <c r="M87" s="51" t="s">
        <v>42</v>
      </c>
    </row>
    <row r="88" spans="1:13" ht="81" x14ac:dyDescent="0.25">
      <c r="A88" s="47" t="s">
        <v>133</v>
      </c>
      <c r="B88" s="52" t="s">
        <v>356</v>
      </c>
      <c r="C88" s="53">
        <v>46030</v>
      </c>
      <c r="D88" s="53">
        <v>46295</v>
      </c>
      <c r="E88" s="50">
        <v>29180876</v>
      </c>
      <c r="F88" s="35">
        <v>29180876</v>
      </c>
      <c r="G88" s="44">
        <v>2551940</v>
      </c>
      <c r="H88" s="78">
        <f t="shared" si="2"/>
        <v>8.7452480864522369E-2</v>
      </c>
      <c r="I88" s="38">
        <f t="shared" si="3"/>
        <v>26628936</v>
      </c>
      <c r="M88" s="51" t="s">
        <v>42</v>
      </c>
    </row>
    <row r="89" spans="1:13" ht="94.5" x14ac:dyDescent="0.25">
      <c r="A89" s="47" t="s">
        <v>134</v>
      </c>
      <c r="B89" s="52" t="s">
        <v>357</v>
      </c>
      <c r="C89" s="53">
        <v>46030</v>
      </c>
      <c r="D89" s="53">
        <v>46295</v>
      </c>
      <c r="E89" s="50">
        <v>45277019</v>
      </c>
      <c r="F89" s="35">
        <v>45277019</v>
      </c>
      <c r="G89" s="44">
        <v>3959587</v>
      </c>
      <c r="H89" s="78">
        <f t="shared" si="2"/>
        <v>8.7452466780112009E-2</v>
      </c>
      <c r="I89" s="38">
        <f t="shared" si="3"/>
        <v>41317432</v>
      </c>
      <c r="M89" s="51" t="s">
        <v>42</v>
      </c>
    </row>
    <row r="90" spans="1:13" ht="81" x14ac:dyDescent="0.25">
      <c r="A90" s="47" t="s">
        <v>135</v>
      </c>
      <c r="B90" s="52" t="s">
        <v>358</v>
      </c>
      <c r="C90" s="53">
        <v>46030</v>
      </c>
      <c r="D90" s="53">
        <v>46295</v>
      </c>
      <c r="E90" s="50">
        <v>45277019</v>
      </c>
      <c r="F90" s="35">
        <v>45277019</v>
      </c>
      <c r="G90" s="44">
        <v>3959587</v>
      </c>
      <c r="H90" s="78">
        <f t="shared" si="2"/>
        <v>8.7452466780112009E-2</v>
      </c>
      <c r="I90" s="38">
        <f t="shared" si="3"/>
        <v>41317432</v>
      </c>
      <c r="M90" s="51" t="s">
        <v>42</v>
      </c>
    </row>
    <row r="91" spans="1:13" ht="81" x14ac:dyDescent="0.25">
      <c r="A91" s="47" t="s">
        <v>136</v>
      </c>
      <c r="B91" s="52" t="s">
        <v>27</v>
      </c>
      <c r="C91" s="53">
        <v>46030</v>
      </c>
      <c r="D91" s="53">
        <v>46295</v>
      </c>
      <c r="E91" s="50">
        <v>45277019</v>
      </c>
      <c r="F91" s="35">
        <v>45277019</v>
      </c>
      <c r="G91" s="44">
        <v>3959587</v>
      </c>
      <c r="H91" s="78">
        <f t="shared" si="2"/>
        <v>8.7452466780112009E-2</v>
      </c>
      <c r="I91" s="38">
        <f t="shared" si="3"/>
        <v>41317432</v>
      </c>
      <c r="M91" s="51" t="s">
        <v>42</v>
      </c>
    </row>
    <row r="92" spans="1:13" ht="81" x14ac:dyDescent="0.25">
      <c r="A92" s="47" t="s">
        <v>137</v>
      </c>
      <c r="B92" s="52" t="s">
        <v>359</v>
      </c>
      <c r="C92" s="53">
        <v>46030</v>
      </c>
      <c r="D92" s="53">
        <v>46295</v>
      </c>
      <c r="E92" s="50">
        <v>64068904</v>
      </c>
      <c r="F92" s="35">
        <v>64068904</v>
      </c>
      <c r="G92" s="44">
        <v>5602984</v>
      </c>
      <c r="H92" s="78">
        <f t="shared" si="2"/>
        <v>8.7452471482889732E-2</v>
      </c>
      <c r="I92" s="38">
        <f t="shared" si="3"/>
        <v>58465920</v>
      </c>
      <c r="M92" s="51" t="s">
        <v>42</v>
      </c>
    </row>
    <row r="93" spans="1:13" ht="94.5" x14ac:dyDescent="0.25">
      <c r="A93" s="47" t="s">
        <v>138</v>
      </c>
      <c r="B93" s="52" t="s">
        <v>28</v>
      </c>
      <c r="C93" s="53">
        <v>46030</v>
      </c>
      <c r="D93" s="53">
        <v>46295</v>
      </c>
      <c r="E93" s="50">
        <v>51257893</v>
      </c>
      <c r="F93" s="35">
        <v>51257893</v>
      </c>
      <c r="G93" s="44">
        <v>4482629</v>
      </c>
      <c r="H93" s="78">
        <f t="shared" si="2"/>
        <v>8.7452463174793396E-2</v>
      </c>
      <c r="I93" s="38">
        <f t="shared" si="3"/>
        <v>46775264</v>
      </c>
      <c r="M93" s="51" t="s">
        <v>42</v>
      </c>
    </row>
    <row r="94" spans="1:13" ht="94.5" x14ac:dyDescent="0.25">
      <c r="A94" s="47" t="s">
        <v>139</v>
      </c>
      <c r="B94" s="52" t="s">
        <v>360</v>
      </c>
      <c r="C94" s="53">
        <v>46030</v>
      </c>
      <c r="D94" s="53">
        <v>46295</v>
      </c>
      <c r="E94" s="50">
        <v>32386171</v>
      </c>
      <c r="F94" s="35">
        <v>32386171</v>
      </c>
      <c r="G94" s="44">
        <v>2832251</v>
      </c>
      <c r="H94" s="78">
        <f t="shared" si="2"/>
        <v>8.7452480875247651E-2</v>
      </c>
      <c r="I94" s="38">
        <f t="shared" si="3"/>
        <v>29553920</v>
      </c>
      <c r="M94" s="51" t="s">
        <v>42</v>
      </c>
    </row>
    <row r="95" spans="1:13" ht="94.5" x14ac:dyDescent="0.25">
      <c r="A95" s="47" t="s">
        <v>140</v>
      </c>
      <c r="B95" s="52" t="s">
        <v>361</v>
      </c>
      <c r="C95" s="53">
        <v>46030</v>
      </c>
      <c r="D95" s="53">
        <v>46295</v>
      </c>
      <c r="E95" s="50">
        <v>32386171</v>
      </c>
      <c r="F95" s="35">
        <v>32386171</v>
      </c>
      <c r="G95" s="44">
        <v>2832251</v>
      </c>
      <c r="H95" s="78">
        <f t="shared" si="2"/>
        <v>8.7452480875247651E-2</v>
      </c>
      <c r="I95" s="38">
        <f t="shared" si="3"/>
        <v>29553920</v>
      </c>
      <c r="M95" s="51" t="s">
        <v>42</v>
      </c>
    </row>
    <row r="96" spans="1:13" ht="94.5" x14ac:dyDescent="0.25">
      <c r="A96" s="47" t="s">
        <v>141</v>
      </c>
      <c r="B96" s="52" t="s">
        <v>360</v>
      </c>
      <c r="C96" s="53">
        <v>46030</v>
      </c>
      <c r="D96" s="53">
        <v>46295</v>
      </c>
      <c r="E96" s="50">
        <v>32386171</v>
      </c>
      <c r="F96" s="35">
        <v>32386171</v>
      </c>
      <c r="G96" s="44">
        <v>2832251</v>
      </c>
      <c r="H96" s="78">
        <f t="shared" si="2"/>
        <v>8.7452480875247651E-2</v>
      </c>
      <c r="I96" s="38">
        <f t="shared" si="3"/>
        <v>29553920</v>
      </c>
      <c r="M96" s="51" t="s">
        <v>42</v>
      </c>
    </row>
    <row r="97" spans="1:13" ht="108" x14ac:dyDescent="0.25">
      <c r="A97" s="47" t="s">
        <v>142</v>
      </c>
      <c r="B97" s="52" t="s">
        <v>14</v>
      </c>
      <c r="C97" s="53">
        <v>46030</v>
      </c>
      <c r="D97" s="53">
        <v>46295</v>
      </c>
      <c r="E97" s="50">
        <v>42242832</v>
      </c>
      <c r="F97" s="35">
        <v>42242832</v>
      </c>
      <c r="G97" s="44">
        <v>3694240</v>
      </c>
      <c r="H97" s="78">
        <f t="shared" si="2"/>
        <v>8.74524700427282E-2</v>
      </c>
      <c r="I97" s="38">
        <f t="shared" si="3"/>
        <v>38548592</v>
      </c>
      <c r="M97" s="51" t="s">
        <v>42</v>
      </c>
    </row>
    <row r="98" spans="1:13" ht="121.5" x14ac:dyDescent="0.25">
      <c r="A98" s="47" t="s">
        <v>143</v>
      </c>
      <c r="B98" s="52" t="s">
        <v>362</v>
      </c>
      <c r="C98" s="53">
        <v>46030</v>
      </c>
      <c r="D98" s="53">
        <v>46295</v>
      </c>
      <c r="E98" s="50">
        <v>64068904</v>
      </c>
      <c r="F98" s="35">
        <v>64068904</v>
      </c>
      <c r="G98" s="44">
        <v>5602984</v>
      </c>
      <c r="H98" s="78">
        <f t="shared" si="2"/>
        <v>8.7452471482889732E-2</v>
      </c>
      <c r="I98" s="38">
        <f t="shared" si="3"/>
        <v>58465920</v>
      </c>
      <c r="M98" s="51" t="s">
        <v>42</v>
      </c>
    </row>
    <row r="99" spans="1:13" ht="81" x14ac:dyDescent="0.25">
      <c r="A99" s="47" t="s">
        <v>144</v>
      </c>
      <c r="B99" s="52" t="s">
        <v>363</v>
      </c>
      <c r="C99" s="53">
        <v>46030</v>
      </c>
      <c r="D99" s="53">
        <v>46295</v>
      </c>
      <c r="E99" s="50">
        <v>32386171</v>
      </c>
      <c r="F99" s="35">
        <v>32386171</v>
      </c>
      <c r="G99" s="44">
        <v>2832251</v>
      </c>
      <c r="H99" s="78">
        <f t="shared" si="2"/>
        <v>8.7452480875247651E-2</v>
      </c>
      <c r="I99" s="38">
        <f t="shared" si="3"/>
        <v>29553920</v>
      </c>
      <c r="M99" s="51" t="s">
        <v>42</v>
      </c>
    </row>
    <row r="100" spans="1:13" ht="81" x14ac:dyDescent="0.25">
      <c r="A100" s="47" t="s">
        <v>145</v>
      </c>
      <c r="B100" s="52" t="s">
        <v>364</v>
      </c>
      <c r="C100" s="53">
        <v>46030</v>
      </c>
      <c r="D100" s="53">
        <v>46295</v>
      </c>
      <c r="E100" s="50">
        <v>42242832</v>
      </c>
      <c r="F100" s="35">
        <v>42242832</v>
      </c>
      <c r="G100" s="44">
        <v>3694240</v>
      </c>
      <c r="H100" s="78">
        <f t="shared" si="2"/>
        <v>8.74524700427282E-2</v>
      </c>
      <c r="I100" s="38">
        <f t="shared" si="3"/>
        <v>38548592</v>
      </c>
      <c r="M100" s="51" t="s">
        <v>42</v>
      </c>
    </row>
    <row r="101" spans="1:13" ht="108" x14ac:dyDescent="0.25">
      <c r="A101" s="47" t="s">
        <v>146</v>
      </c>
      <c r="B101" s="52" t="s">
        <v>26</v>
      </c>
      <c r="C101" s="53">
        <v>46030</v>
      </c>
      <c r="D101" s="53">
        <v>46295</v>
      </c>
      <c r="E101" s="50">
        <v>64068904</v>
      </c>
      <c r="F101" s="35">
        <v>64068904</v>
      </c>
      <c r="G101" s="44">
        <v>5602984</v>
      </c>
      <c r="H101" s="78">
        <f t="shared" si="2"/>
        <v>8.7452471482889732E-2</v>
      </c>
      <c r="I101" s="38">
        <f t="shared" si="3"/>
        <v>58465920</v>
      </c>
      <c r="M101" s="51" t="s">
        <v>42</v>
      </c>
    </row>
    <row r="102" spans="1:13" ht="81" x14ac:dyDescent="0.25">
      <c r="A102" s="47" t="s">
        <v>147</v>
      </c>
      <c r="B102" s="52" t="s">
        <v>365</v>
      </c>
      <c r="C102" s="53">
        <v>46030</v>
      </c>
      <c r="D102" s="53">
        <v>46295</v>
      </c>
      <c r="E102" s="50">
        <v>57656377</v>
      </c>
      <c r="F102" s="35">
        <v>57656377</v>
      </c>
      <c r="G102" s="44">
        <v>5042193</v>
      </c>
      <c r="H102" s="78">
        <f t="shared" si="2"/>
        <v>8.7452477286250579E-2</v>
      </c>
      <c r="I102" s="38">
        <f t="shared" si="3"/>
        <v>52614184</v>
      </c>
      <c r="M102" s="51" t="s">
        <v>42</v>
      </c>
    </row>
    <row r="103" spans="1:13" ht="135" x14ac:dyDescent="0.25">
      <c r="A103" s="47" t="s">
        <v>148</v>
      </c>
      <c r="B103" s="52" t="s">
        <v>366</v>
      </c>
      <c r="C103" s="53">
        <v>46030</v>
      </c>
      <c r="D103" s="53">
        <v>46295</v>
      </c>
      <c r="E103" s="50">
        <v>57656377</v>
      </c>
      <c r="F103" s="35">
        <v>57656377</v>
      </c>
      <c r="G103" s="44">
        <v>5042193</v>
      </c>
      <c r="H103" s="78">
        <f t="shared" si="2"/>
        <v>8.7452477286250579E-2</v>
      </c>
      <c r="I103" s="38">
        <f t="shared" si="3"/>
        <v>52614184</v>
      </c>
      <c r="M103" s="51" t="s">
        <v>42</v>
      </c>
    </row>
    <row r="104" spans="1:13" ht="121.5" x14ac:dyDescent="0.25">
      <c r="A104" s="47" t="s">
        <v>149</v>
      </c>
      <c r="B104" s="52" t="s">
        <v>367</v>
      </c>
      <c r="C104" s="53">
        <v>46030</v>
      </c>
      <c r="D104" s="53">
        <v>46295</v>
      </c>
      <c r="E104" s="50">
        <v>70474357</v>
      </c>
      <c r="F104" s="35">
        <v>70474357</v>
      </c>
      <c r="G104" s="44">
        <v>6163157</v>
      </c>
      <c r="H104" s="78">
        <f t="shared" si="2"/>
        <v>8.74524757991052E-2</v>
      </c>
      <c r="I104" s="38">
        <f t="shared" si="3"/>
        <v>64311200</v>
      </c>
      <c r="M104" s="51" t="s">
        <v>42</v>
      </c>
    </row>
    <row r="105" spans="1:13" ht="135" x14ac:dyDescent="0.25">
      <c r="A105" s="47" t="s">
        <v>150</v>
      </c>
      <c r="B105" s="52" t="s">
        <v>368</v>
      </c>
      <c r="C105" s="53">
        <v>46030</v>
      </c>
      <c r="D105" s="53">
        <v>46295</v>
      </c>
      <c r="E105" s="50">
        <v>64068904</v>
      </c>
      <c r="F105" s="35">
        <v>64068904</v>
      </c>
      <c r="G105" s="44">
        <v>5602984</v>
      </c>
      <c r="H105" s="78">
        <f t="shared" si="2"/>
        <v>8.7452471482889732E-2</v>
      </c>
      <c r="I105" s="38">
        <f t="shared" si="3"/>
        <v>58465920</v>
      </c>
      <c r="M105" s="51" t="s">
        <v>42</v>
      </c>
    </row>
    <row r="106" spans="1:13" ht="81" x14ac:dyDescent="0.25">
      <c r="A106" s="47" t="s">
        <v>151</v>
      </c>
      <c r="B106" s="52" t="s">
        <v>21</v>
      </c>
      <c r="C106" s="53">
        <v>46030</v>
      </c>
      <c r="D106" s="53">
        <v>46295</v>
      </c>
      <c r="E106" s="50">
        <v>64068904</v>
      </c>
      <c r="F106" s="35">
        <v>64068904</v>
      </c>
      <c r="G106" s="44">
        <v>5602984</v>
      </c>
      <c r="H106" s="78">
        <f t="shared" si="2"/>
        <v>8.7452471482889732E-2</v>
      </c>
      <c r="I106" s="38">
        <f t="shared" si="3"/>
        <v>58465920</v>
      </c>
      <c r="M106" s="51" t="s">
        <v>42</v>
      </c>
    </row>
    <row r="107" spans="1:13" ht="94.5" x14ac:dyDescent="0.25">
      <c r="A107" s="59" t="s">
        <v>152</v>
      </c>
      <c r="B107" s="52" t="s">
        <v>369</v>
      </c>
      <c r="C107" s="53">
        <v>46030</v>
      </c>
      <c r="D107" s="53">
        <v>46295</v>
      </c>
      <c r="E107" s="50">
        <v>51257893</v>
      </c>
      <c r="F107" s="35">
        <v>51257893</v>
      </c>
      <c r="G107" s="44">
        <v>4482629</v>
      </c>
      <c r="H107" s="78">
        <f t="shared" si="2"/>
        <v>8.7452463174793396E-2</v>
      </c>
      <c r="I107" s="38">
        <f t="shared" si="3"/>
        <v>46775264</v>
      </c>
      <c r="M107" s="51" t="s">
        <v>42</v>
      </c>
    </row>
    <row r="108" spans="1:13" ht="162" x14ac:dyDescent="0.25">
      <c r="A108" s="47" t="s">
        <v>153</v>
      </c>
      <c r="B108" s="52" t="s">
        <v>370</v>
      </c>
      <c r="C108" s="53">
        <v>46030</v>
      </c>
      <c r="D108" s="53">
        <v>46387</v>
      </c>
      <c r="E108" s="50">
        <v>137592187</v>
      </c>
      <c r="F108" s="35">
        <v>137592187</v>
      </c>
      <c r="G108" s="44">
        <v>8964930</v>
      </c>
      <c r="H108" s="78">
        <f t="shared" si="2"/>
        <v>6.5155807138962046E-2</v>
      </c>
      <c r="I108" s="38">
        <f t="shared" si="3"/>
        <v>128627257</v>
      </c>
      <c r="M108" s="51" t="s">
        <v>42</v>
      </c>
    </row>
    <row r="109" spans="1:13" ht="94.5" x14ac:dyDescent="0.25">
      <c r="A109" s="47" t="s">
        <v>154</v>
      </c>
      <c r="B109" s="52" t="s">
        <v>371</v>
      </c>
      <c r="C109" s="53">
        <v>46030</v>
      </c>
      <c r="D109" s="53">
        <v>46295</v>
      </c>
      <c r="E109" s="50">
        <v>70474357</v>
      </c>
      <c r="F109" s="35">
        <v>70474357</v>
      </c>
      <c r="G109" s="44">
        <v>6163157</v>
      </c>
      <c r="H109" s="78">
        <f t="shared" si="2"/>
        <v>8.74524757991052E-2</v>
      </c>
      <c r="I109" s="38">
        <f t="shared" si="3"/>
        <v>64311200</v>
      </c>
      <c r="M109" s="51" t="s">
        <v>42</v>
      </c>
    </row>
    <row r="110" spans="1:13" ht="135" x14ac:dyDescent="0.25">
      <c r="A110" s="47" t="s">
        <v>155</v>
      </c>
      <c r="B110" s="52" t="s">
        <v>372</v>
      </c>
      <c r="C110" s="53">
        <v>46030</v>
      </c>
      <c r="D110" s="53">
        <v>46295</v>
      </c>
      <c r="E110" s="50">
        <v>64068904</v>
      </c>
      <c r="F110" s="35">
        <v>64068904</v>
      </c>
      <c r="G110" s="44">
        <v>5602984</v>
      </c>
      <c r="H110" s="78">
        <f t="shared" si="2"/>
        <v>8.7452471482889732E-2</v>
      </c>
      <c r="I110" s="38">
        <f t="shared" si="3"/>
        <v>58465920</v>
      </c>
      <c r="M110" s="51" t="s">
        <v>42</v>
      </c>
    </row>
    <row r="111" spans="1:13" ht="108" x14ac:dyDescent="0.25">
      <c r="A111" s="47" t="s">
        <v>156</v>
      </c>
      <c r="B111" s="52" t="s">
        <v>373</v>
      </c>
      <c r="C111" s="53">
        <v>46030</v>
      </c>
      <c r="D111" s="53">
        <v>46295</v>
      </c>
      <c r="E111" s="50">
        <v>70474357</v>
      </c>
      <c r="F111" s="35">
        <v>70474357</v>
      </c>
      <c r="G111" s="44">
        <v>6163157</v>
      </c>
      <c r="H111" s="78">
        <f t="shared" si="2"/>
        <v>8.74524757991052E-2</v>
      </c>
      <c r="I111" s="38">
        <f t="shared" si="3"/>
        <v>64311200</v>
      </c>
      <c r="M111" s="51" t="s">
        <v>42</v>
      </c>
    </row>
    <row r="112" spans="1:13" ht="81" x14ac:dyDescent="0.25">
      <c r="A112" s="47" t="s">
        <v>157</v>
      </c>
      <c r="B112" s="52" t="s">
        <v>34</v>
      </c>
      <c r="C112" s="53">
        <v>46030</v>
      </c>
      <c r="D112" s="53">
        <v>46295</v>
      </c>
      <c r="E112" s="50">
        <v>45277019</v>
      </c>
      <c r="F112" s="35">
        <v>45277019</v>
      </c>
      <c r="G112" s="44">
        <v>3959587</v>
      </c>
      <c r="H112" s="78">
        <f t="shared" si="2"/>
        <v>8.7452466780112009E-2</v>
      </c>
      <c r="I112" s="38">
        <f t="shared" si="3"/>
        <v>41317432</v>
      </c>
      <c r="M112" s="51" t="s">
        <v>42</v>
      </c>
    </row>
    <row r="113" spans="1:13" ht="81" x14ac:dyDescent="0.25">
      <c r="A113" s="47" t="s">
        <v>158</v>
      </c>
      <c r="B113" s="52" t="s">
        <v>374</v>
      </c>
      <c r="C113" s="53">
        <v>46037</v>
      </c>
      <c r="D113" s="53">
        <v>46295</v>
      </c>
      <c r="E113" s="50">
        <v>62363648</v>
      </c>
      <c r="F113" s="35">
        <v>64068904</v>
      </c>
      <c r="G113" s="44">
        <v>3897728</v>
      </c>
      <c r="H113" s="78">
        <f t="shared" si="2"/>
        <v>6.0836501901140684E-2</v>
      </c>
      <c r="I113" s="38">
        <f t="shared" si="3"/>
        <v>60171176</v>
      </c>
      <c r="M113" s="51" t="s">
        <v>42</v>
      </c>
    </row>
    <row r="114" spans="1:13" ht="94.5" x14ac:dyDescent="0.25">
      <c r="A114" s="47" t="s">
        <v>159</v>
      </c>
      <c r="B114" s="52" t="s">
        <v>375</v>
      </c>
      <c r="C114" s="53">
        <v>46030</v>
      </c>
      <c r="D114" s="53">
        <v>46295</v>
      </c>
      <c r="E114" s="50">
        <v>26135301</v>
      </c>
      <c r="F114" s="35">
        <v>26135301</v>
      </c>
      <c r="G114" s="44">
        <v>2285597</v>
      </c>
      <c r="H114" s="78">
        <f t="shared" si="2"/>
        <v>8.7452484285526308E-2</v>
      </c>
      <c r="I114" s="38">
        <f t="shared" si="3"/>
        <v>23849704</v>
      </c>
      <c r="M114" s="51" t="s">
        <v>42</v>
      </c>
    </row>
    <row r="115" spans="1:13" ht="121.5" x14ac:dyDescent="0.25">
      <c r="A115" s="47" t="s">
        <v>160</v>
      </c>
      <c r="B115" s="52" t="s">
        <v>376</v>
      </c>
      <c r="C115" s="53">
        <v>46030</v>
      </c>
      <c r="D115" s="53">
        <v>46295</v>
      </c>
      <c r="E115" s="50">
        <v>76879853</v>
      </c>
      <c r="F115" s="35">
        <v>76879853</v>
      </c>
      <c r="G115" s="44">
        <v>6723333</v>
      </c>
      <c r="H115" s="78">
        <f t="shared" si="2"/>
        <v>8.745246950459179E-2</v>
      </c>
      <c r="I115" s="38">
        <f t="shared" si="3"/>
        <v>70156520</v>
      </c>
      <c r="M115" s="51" t="s">
        <v>42</v>
      </c>
    </row>
    <row r="116" spans="1:13" ht="121.5" x14ac:dyDescent="0.25">
      <c r="A116" s="47" t="s">
        <v>161</v>
      </c>
      <c r="B116" s="52" t="s">
        <v>377</v>
      </c>
      <c r="C116" s="53">
        <v>46030</v>
      </c>
      <c r="D116" s="53">
        <v>46295</v>
      </c>
      <c r="E116" s="50">
        <v>57656377</v>
      </c>
      <c r="F116" s="35">
        <v>57656377</v>
      </c>
      <c r="G116" s="44">
        <v>5042193</v>
      </c>
      <c r="H116" s="78">
        <f t="shared" si="2"/>
        <v>8.7452477286250579E-2</v>
      </c>
      <c r="I116" s="38">
        <f t="shared" si="3"/>
        <v>52614184</v>
      </c>
      <c r="M116" s="51" t="s">
        <v>42</v>
      </c>
    </row>
    <row r="117" spans="1:13" ht="121.5" x14ac:dyDescent="0.25">
      <c r="A117" s="47" t="s">
        <v>162</v>
      </c>
      <c r="B117" s="52" t="s">
        <v>378</v>
      </c>
      <c r="C117" s="53">
        <v>46030</v>
      </c>
      <c r="D117" s="53">
        <v>46295</v>
      </c>
      <c r="E117" s="50">
        <v>76879853</v>
      </c>
      <c r="F117" s="35">
        <v>76879853</v>
      </c>
      <c r="G117" s="44">
        <v>6723333</v>
      </c>
      <c r="H117" s="78">
        <f t="shared" si="2"/>
        <v>8.745246950459179E-2</v>
      </c>
      <c r="I117" s="38">
        <f t="shared" si="3"/>
        <v>70156520</v>
      </c>
      <c r="M117" s="51" t="s">
        <v>42</v>
      </c>
    </row>
    <row r="118" spans="1:13" ht="108" x14ac:dyDescent="0.25">
      <c r="A118" s="47" t="s">
        <v>163</v>
      </c>
      <c r="B118" s="52" t="s">
        <v>379</v>
      </c>
      <c r="C118" s="53">
        <v>46030</v>
      </c>
      <c r="D118" s="53">
        <v>46295</v>
      </c>
      <c r="E118" s="50">
        <v>57656377</v>
      </c>
      <c r="F118" s="35">
        <v>57656377</v>
      </c>
      <c r="G118" s="44">
        <v>5042193</v>
      </c>
      <c r="H118" s="78">
        <f t="shared" si="2"/>
        <v>8.7452477286250579E-2</v>
      </c>
      <c r="I118" s="38">
        <f t="shared" si="3"/>
        <v>52614184</v>
      </c>
      <c r="M118" s="51" t="s">
        <v>42</v>
      </c>
    </row>
    <row r="119" spans="1:13" ht="94.5" x14ac:dyDescent="0.25">
      <c r="A119" s="47" t="s">
        <v>164</v>
      </c>
      <c r="B119" s="52" t="s">
        <v>380</v>
      </c>
      <c r="C119" s="53">
        <v>46030</v>
      </c>
      <c r="D119" s="53">
        <v>46295</v>
      </c>
      <c r="E119" s="50">
        <v>76879853</v>
      </c>
      <c r="F119" s="35">
        <v>76879853</v>
      </c>
      <c r="G119" s="44">
        <v>6723333</v>
      </c>
      <c r="H119" s="78">
        <f t="shared" si="2"/>
        <v>8.745246950459179E-2</v>
      </c>
      <c r="I119" s="38">
        <f t="shared" si="3"/>
        <v>70156520</v>
      </c>
      <c r="M119" s="51" t="s">
        <v>42</v>
      </c>
    </row>
    <row r="120" spans="1:13" ht="121.5" x14ac:dyDescent="0.25">
      <c r="A120" s="47" t="s">
        <v>165</v>
      </c>
      <c r="B120" s="52" t="s">
        <v>381</v>
      </c>
      <c r="C120" s="53">
        <v>46030</v>
      </c>
      <c r="D120" s="53">
        <v>46295</v>
      </c>
      <c r="E120" s="50">
        <v>64068904</v>
      </c>
      <c r="F120" s="35">
        <v>64068904</v>
      </c>
      <c r="G120" s="44">
        <v>5602984</v>
      </c>
      <c r="H120" s="78">
        <f t="shared" si="2"/>
        <v>8.7452471482889732E-2</v>
      </c>
      <c r="I120" s="38">
        <f t="shared" si="3"/>
        <v>58465920</v>
      </c>
      <c r="M120" s="51" t="s">
        <v>42</v>
      </c>
    </row>
    <row r="121" spans="1:13" ht="81" x14ac:dyDescent="0.25">
      <c r="A121" s="47" t="s">
        <v>166</v>
      </c>
      <c r="B121" s="52" t="s">
        <v>382</v>
      </c>
      <c r="C121" s="53">
        <v>46030</v>
      </c>
      <c r="D121" s="53">
        <v>46295</v>
      </c>
      <c r="E121" s="50">
        <v>76879853</v>
      </c>
      <c r="F121" s="35">
        <v>76879853</v>
      </c>
      <c r="G121" s="44">
        <v>6723333</v>
      </c>
      <c r="H121" s="78">
        <f t="shared" si="2"/>
        <v>8.745246950459179E-2</v>
      </c>
      <c r="I121" s="38">
        <f t="shared" si="3"/>
        <v>70156520</v>
      </c>
      <c r="M121" s="51" t="s">
        <v>42</v>
      </c>
    </row>
    <row r="122" spans="1:13" ht="121.5" x14ac:dyDescent="0.25">
      <c r="A122" s="47" t="s">
        <v>167</v>
      </c>
      <c r="B122" s="52" t="s">
        <v>383</v>
      </c>
      <c r="C122" s="53">
        <v>46030</v>
      </c>
      <c r="D122" s="53">
        <v>46295</v>
      </c>
      <c r="E122" s="50">
        <v>57656377</v>
      </c>
      <c r="F122" s="35">
        <v>57656377</v>
      </c>
      <c r="G122" s="44">
        <v>5042193</v>
      </c>
      <c r="H122" s="78">
        <f t="shared" si="2"/>
        <v>8.7452477286250579E-2</v>
      </c>
      <c r="I122" s="38">
        <f t="shared" si="3"/>
        <v>52614184</v>
      </c>
      <c r="M122" s="51" t="s">
        <v>42</v>
      </c>
    </row>
    <row r="123" spans="1:13" ht="94.5" x14ac:dyDescent="0.25">
      <c r="A123" s="47" t="s">
        <v>168</v>
      </c>
      <c r="B123" s="52" t="s">
        <v>384</v>
      </c>
      <c r="C123" s="53">
        <v>46030</v>
      </c>
      <c r="D123" s="53">
        <v>46203</v>
      </c>
      <c r="E123" s="50">
        <v>37926058</v>
      </c>
      <c r="F123" s="35">
        <v>37926058</v>
      </c>
      <c r="G123" s="44">
        <v>5042193</v>
      </c>
      <c r="H123" s="78">
        <f t="shared" si="2"/>
        <v>0.1329479852612154</v>
      </c>
      <c r="I123" s="38">
        <f t="shared" si="3"/>
        <v>32883865</v>
      </c>
      <c r="M123" s="51" t="s">
        <v>42</v>
      </c>
    </row>
    <row r="124" spans="1:13" ht="81" x14ac:dyDescent="0.25">
      <c r="A124" s="47" t="s">
        <v>169</v>
      </c>
      <c r="B124" s="52" t="s">
        <v>385</v>
      </c>
      <c r="C124" s="53">
        <v>46030</v>
      </c>
      <c r="D124" s="53">
        <v>46295</v>
      </c>
      <c r="E124" s="50">
        <v>64068904</v>
      </c>
      <c r="F124" s="35">
        <v>64068904</v>
      </c>
      <c r="G124" s="44">
        <v>5602984</v>
      </c>
      <c r="H124" s="78">
        <f t="shared" si="2"/>
        <v>8.7452471482889732E-2</v>
      </c>
      <c r="I124" s="38">
        <f t="shared" si="3"/>
        <v>58465920</v>
      </c>
      <c r="M124" s="51" t="s">
        <v>42</v>
      </c>
    </row>
    <row r="125" spans="1:13" ht="121.5" x14ac:dyDescent="0.25">
      <c r="A125" s="54" t="s">
        <v>170</v>
      </c>
      <c r="B125" s="55" t="s">
        <v>386</v>
      </c>
      <c r="C125" s="56">
        <v>46030</v>
      </c>
      <c r="D125" s="56">
        <v>46203</v>
      </c>
      <c r="E125" s="57">
        <v>5846592</v>
      </c>
      <c r="F125" s="35">
        <v>42144184</v>
      </c>
      <c r="G125" s="44">
        <v>0</v>
      </c>
      <c r="H125" s="78">
        <f t="shared" si="2"/>
        <v>0</v>
      </c>
      <c r="I125" s="38">
        <f t="shared" si="3"/>
        <v>42144184</v>
      </c>
      <c r="M125" s="58" t="s">
        <v>42</v>
      </c>
    </row>
    <row r="126" spans="1:13" ht="81" x14ac:dyDescent="0.25">
      <c r="A126" s="47" t="s">
        <v>171</v>
      </c>
      <c r="B126" s="52" t="s">
        <v>24</v>
      </c>
      <c r="C126" s="53">
        <v>46030</v>
      </c>
      <c r="D126" s="53">
        <v>46295</v>
      </c>
      <c r="E126" s="50">
        <v>45277019</v>
      </c>
      <c r="F126" s="35">
        <v>45277019</v>
      </c>
      <c r="G126" s="44">
        <v>3959587</v>
      </c>
      <c r="H126" s="78">
        <f t="shared" si="2"/>
        <v>8.7452466780112009E-2</v>
      </c>
      <c r="I126" s="38">
        <f t="shared" si="3"/>
        <v>41317432</v>
      </c>
      <c r="M126" s="51" t="s">
        <v>42</v>
      </c>
    </row>
    <row r="127" spans="1:13" ht="94.5" x14ac:dyDescent="0.25">
      <c r="A127" s="47" t="s">
        <v>172</v>
      </c>
      <c r="B127" s="52" t="s">
        <v>387</v>
      </c>
      <c r="C127" s="53">
        <v>46030</v>
      </c>
      <c r="D127" s="53">
        <v>46295</v>
      </c>
      <c r="E127" s="50">
        <v>76879853</v>
      </c>
      <c r="F127" s="35">
        <v>76879853</v>
      </c>
      <c r="G127" s="44">
        <v>6723333</v>
      </c>
      <c r="H127" s="78">
        <f t="shared" si="2"/>
        <v>8.745246950459179E-2</v>
      </c>
      <c r="I127" s="38">
        <f t="shared" si="3"/>
        <v>70156520</v>
      </c>
      <c r="M127" s="51" t="s">
        <v>42</v>
      </c>
    </row>
    <row r="128" spans="1:13" ht="121.5" x14ac:dyDescent="0.25">
      <c r="A128" s="47" t="s">
        <v>173</v>
      </c>
      <c r="B128" s="52" t="s">
        <v>478</v>
      </c>
      <c r="C128" s="53">
        <v>46030</v>
      </c>
      <c r="D128" s="53">
        <v>46203</v>
      </c>
      <c r="E128" s="50">
        <v>29782982</v>
      </c>
      <c r="F128" s="35">
        <v>29782982</v>
      </c>
      <c r="G128" s="44">
        <v>3959587</v>
      </c>
      <c r="H128" s="78">
        <f t="shared" si="2"/>
        <v>0.13294797008573553</v>
      </c>
      <c r="I128" s="38">
        <f t="shared" si="3"/>
        <v>25823395</v>
      </c>
      <c r="M128" s="51" t="s">
        <v>42</v>
      </c>
    </row>
    <row r="129" spans="1:13" ht="108" x14ac:dyDescent="0.25">
      <c r="A129" s="47" t="s">
        <v>174</v>
      </c>
      <c r="B129" s="52" t="s">
        <v>388</v>
      </c>
      <c r="C129" s="53">
        <v>46030</v>
      </c>
      <c r="D129" s="53">
        <v>46295</v>
      </c>
      <c r="E129" s="50">
        <v>64068904</v>
      </c>
      <c r="F129" s="35">
        <v>64068904</v>
      </c>
      <c r="G129" s="44">
        <v>5602984</v>
      </c>
      <c r="H129" s="78">
        <f t="shared" si="2"/>
        <v>8.7452471482889732E-2</v>
      </c>
      <c r="I129" s="38">
        <f t="shared" si="3"/>
        <v>58465920</v>
      </c>
      <c r="M129" s="51" t="s">
        <v>42</v>
      </c>
    </row>
    <row r="130" spans="1:13" ht="81" x14ac:dyDescent="0.25">
      <c r="A130" s="47" t="s">
        <v>175</v>
      </c>
      <c r="B130" s="52" t="s">
        <v>389</v>
      </c>
      <c r="C130" s="53">
        <v>46030</v>
      </c>
      <c r="D130" s="53">
        <v>46295</v>
      </c>
      <c r="E130" s="50">
        <v>64068904</v>
      </c>
      <c r="F130" s="35">
        <v>64068904</v>
      </c>
      <c r="G130" s="44">
        <v>5602984</v>
      </c>
      <c r="H130" s="78">
        <f t="shared" si="2"/>
        <v>8.7452471482889732E-2</v>
      </c>
      <c r="I130" s="38">
        <f t="shared" si="3"/>
        <v>58465920</v>
      </c>
      <c r="M130" s="51" t="s">
        <v>42</v>
      </c>
    </row>
    <row r="131" spans="1:13" ht="81" x14ac:dyDescent="0.25">
      <c r="A131" s="47" t="s">
        <v>176</v>
      </c>
      <c r="B131" s="52" t="s">
        <v>390</v>
      </c>
      <c r="C131" s="53">
        <v>46030</v>
      </c>
      <c r="D131" s="53">
        <v>46295</v>
      </c>
      <c r="E131" s="50">
        <v>64068904</v>
      </c>
      <c r="F131" s="35">
        <v>64068904</v>
      </c>
      <c r="G131" s="44">
        <v>5602984</v>
      </c>
      <c r="H131" s="78">
        <f t="shared" ref="H131:H194" si="4">+G131/F131</f>
        <v>8.7452471482889732E-2</v>
      </c>
      <c r="I131" s="38">
        <f t="shared" ref="I131:I194" si="5">+F131-G131</f>
        <v>58465920</v>
      </c>
      <c r="M131" s="51" t="s">
        <v>42</v>
      </c>
    </row>
    <row r="132" spans="1:13" ht="108" x14ac:dyDescent="0.25">
      <c r="A132" s="47" t="s">
        <v>177</v>
      </c>
      <c r="B132" s="52" t="s">
        <v>391</v>
      </c>
      <c r="C132" s="53">
        <v>46030</v>
      </c>
      <c r="D132" s="53">
        <v>46295</v>
      </c>
      <c r="E132" s="50">
        <v>45277019</v>
      </c>
      <c r="F132" s="35">
        <v>45277019</v>
      </c>
      <c r="G132" s="44">
        <v>3959587</v>
      </c>
      <c r="H132" s="78">
        <f t="shared" si="4"/>
        <v>8.7452466780112009E-2</v>
      </c>
      <c r="I132" s="38">
        <f t="shared" si="5"/>
        <v>41317432</v>
      </c>
      <c r="M132" s="51" t="s">
        <v>42</v>
      </c>
    </row>
    <row r="133" spans="1:13" ht="108" x14ac:dyDescent="0.25">
      <c r="A133" s="47" t="s">
        <v>178</v>
      </c>
      <c r="B133" s="52" t="s">
        <v>392</v>
      </c>
      <c r="C133" s="53">
        <v>46030</v>
      </c>
      <c r="D133" s="53">
        <v>46295</v>
      </c>
      <c r="E133" s="50">
        <v>57656377</v>
      </c>
      <c r="F133" s="35">
        <v>57656377</v>
      </c>
      <c r="G133" s="44">
        <v>5042193</v>
      </c>
      <c r="H133" s="78">
        <f t="shared" si="4"/>
        <v>8.7452477286250579E-2</v>
      </c>
      <c r="I133" s="38">
        <f t="shared" si="5"/>
        <v>52614184</v>
      </c>
      <c r="M133" s="51" t="s">
        <v>42</v>
      </c>
    </row>
    <row r="134" spans="1:13" ht="108" x14ac:dyDescent="0.25">
      <c r="A134" s="47" t="s">
        <v>179</v>
      </c>
      <c r="B134" s="52" t="s">
        <v>393</v>
      </c>
      <c r="C134" s="53">
        <v>46030</v>
      </c>
      <c r="D134" s="53">
        <v>46295</v>
      </c>
      <c r="E134" s="50">
        <v>42242832</v>
      </c>
      <c r="F134" s="35">
        <v>42242832</v>
      </c>
      <c r="G134" s="44">
        <v>3694240</v>
      </c>
      <c r="H134" s="78">
        <f t="shared" si="4"/>
        <v>8.74524700427282E-2</v>
      </c>
      <c r="I134" s="38">
        <f t="shared" si="5"/>
        <v>38548592</v>
      </c>
      <c r="M134" s="51" t="s">
        <v>42</v>
      </c>
    </row>
    <row r="135" spans="1:13" ht="81" x14ac:dyDescent="0.25">
      <c r="A135" s="47" t="s">
        <v>180</v>
      </c>
      <c r="B135" s="52" t="s">
        <v>394</v>
      </c>
      <c r="C135" s="53">
        <v>46030</v>
      </c>
      <c r="D135" s="53">
        <v>46295</v>
      </c>
      <c r="E135" s="50">
        <v>64068904</v>
      </c>
      <c r="F135" s="35">
        <v>64068904</v>
      </c>
      <c r="G135" s="44">
        <v>5602984</v>
      </c>
      <c r="H135" s="78">
        <f t="shared" si="4"/>
        <v>8.7452471482889732E-2</v>
      </c>
      <c r="I135" s="38">
        <f t="shared" si="5"/>
        <v>58465920</v>
      </c>
      <c r="M135" s="51" t="s">
        <v>42</v>
      </c>
    </row>
    <row r="136" spans="1:13" ht="135" x14ac:dyDescent="0.25">
      <c r="A136" s="47" t="s">
        <v>181</v>
      </c>
      <c r="B136" s="52" t="s">
        <v>395</v>
      </c>
      <c r="C136" s="53">
        <v>46030</v>
      </c>
      <c r="D136" s="53">
        <v>46295</v>
      </c>
      <c r="E136" s="50">
        <v>76879853</v>
      </c>
      <c r="F136" s="35">
        <v>76879853</v>
      </c>
      <c r="G136" s="44">
        <v>6723333</v>
      </c>
      <c r="H136" s="78">
        <f t="shared" si="4"/>
        <v>8.745246950459179E-2</v>
      </c>
      <c r="I136" s="38">
        <f t="shared" si="5"/>
        <v>70156520</v>
      </c>
      <c r="M136" s="51" t="s">
        <v>42</v>
      </c>
    </row>
    <row r="137" spans="1:13" ht="108" x14ac:dyDescent="0.25">
      <c r="A137" s="47" t="s">
        <v>182</v>
      </c>
      <c r="B137" s="60" t="s">
        <v>396</v>
      </c>
      <c r="C137" s="53">
        <v>46030</v>
      </c>
      <c r="D137" s="53">
        <v>46295</v>
      </c>
      <c r="E137" s="61">
        <v>64068904</v>
      </c>
      <c r="F137" s="35">
        <v>64068904</v>
      </c>
      <c r="G137" s="44">
        <v>5602984</v>
      </c>
      <c r="H137" s="78">
        <f t="shared" si="4"/>
        <v>8.7452471482889732E-2</v>
      </c>
      <c r="I137" s="38">
        <f t="shared" si="5"/>
        <v>58465920</v>
      </c>
      <c r="M137" s="51" t="s">
        <v>42</v>
      </c>
    </row>
    <row r="138" spans="1:13" ht="121.5" x14ac:dyDescent="0.25">
      <c r="A138" s="47" t="s">
        <v>183</v>
      </c>
      <c r="B138" s="52" t="s">
        <v>397</v>
      </c>
      <c r="C138" s="53">
        <v>46030</v>
      </c>
      <c r="D138" s="53">
        <v>46295</v>
      </c>
      <c r="E138" s="50">
        <v>57656377</v>
      </c>
      <c r="F138" s="35">
        <v>57656377</v>
      </c>
      <c r="G138" s="44">
        <v>5042193</v>
      </c>
      <c r="H138" s="78">
        <f t="shared" si="4"/>
        <v>8.7452477286250579E-2</v>
      </c>
      <c r="I138" s="38">
        <f t="shared" si="5"/>
        <v>52614184</v>
      </c>
      <c r="M138" s="51" t="s">
        <v>42</v>
      </c>
    </row>
    <row r="139" spans="1:13" ht="108" x14ac:dyDescent="0.25">
      <c r="A139" s="47" t="s">
        <v>184</v>
      </c>
      <c r="B139" s="60" t="s">
        <v>398</v>
      </c>
      <c r="C139" s="53">
        <v>46030</v>
      </c>
      <c r="D139" s="53">
        <v>46295</v>
      </c>
      <c r="E139" s="61">
        <v>45277019</v>
      </c>
      <c r="F139" s="35">
        <v>45277019</v>
      </c>
      <c r="G139" s="44">
        <v>3959587</v>
      </c>
      <c r="H139" s="78">
        <f t="shared" si="4"/>
        <v>8.7452466780112009E-2</v>
      </c>
      <c r="I139" s="38">
        <f t="shared" si="5"/>
        <v>41317432</v>
      </c>
      <c r="M139" s="51" t="s">
        <v>42</v>
      </c>
    </row>
    <row r="140" spans="1:13" ht="108" x14ac:dyDescent="0.25">
      <c r="A140" s="47" t="s">
        <v>185</v>
      </c>
      <c r="B140" s="60" t="s">
        <v>399</v>
      </c>
      <c r="C140" s="53">
        <v>46030</v>
      </c>
      <c r="D140" s="53">
        <v>46295</v>
      </c>
      <c r="E140" s="61">
        <v>89690837</v>
      </c>
      <c r="F140" s="35">
        <v>89690837</v>
      </c>
      <c r="G140" s="44">
        <v>7843685</v>
      </c>
      <c r="H140" s="78">
        <f t="shared" si="4"/>
        <v>8.7452467413142776E-2</v>
      </c>
      <c r="I140" s="38">
        <f t="shared" si="5"/>
        <v>81847152</v>
      </c>
      <c r="M140" s="51" t="s">
        <v>42</v>
      </c>
    </row>
    <row r="141" spans="1:13" ht="108" x14ac:dyDescent="0.25">
      <c r="A141" s="47" t="s">
        <v>186</v>
      </c>
      <c r="B141" s="60" t="s">
        <v>400</v>
      </c>
      <c r="C141" s="53">
        <v>46030</v>
      </c>
      <c r="D141" s="53">
        <v>46295</v>
      </c>
      <c r="E141" s="61">
        <v>64068904</v>
      </c>
      <c r="F141" s="35">
        <v>64068904</v>
      </c>
      <c r="G141" s="44">
        <v>5602984</v>
      </c>
      <c r="H141" s="78">
        <f t="shared" si="4"/>
        <v>8.7452471482889732E-2</v>
      </c>
      <c r="I141" s="38">
        <f t="shared" si="5"/>
        <v>58465920</v>
      </c>
      <c r="M141" s="51" t="s">
        <v>42</v>
      </c>
    </row>
    <row r="142" spans="1:13" ht="94.5" x14ac:dyDescent="0.25">
      <c r="A142" s="47" t="s">
        <v>187</v>
      </c>
      <c r="B142" s="60" t="s">
        <v>401</v>
      </c>
      <c r="C142" s="53">
        <v>46030</v>
      </c>
      <c r="D142" s="53">
        <v>46295</v>
      </c>
      <c r="E142" s="61">
        <v>42242832</v>
      </c>
      <c r="F142" s="35">
        <v>42242832</v>
      </c>
      <c r="G142" s="44">
        <v>3694240</v>
      </c>
      <c r="H142" s="78">
        <f t="shared" si="4"/>
        <v>8.74524700427282E-2</v>
      </c>
      <c r="I142" s="38">
        <f t="shared" si="5"/>
        <v>38548592</v>
      </c>
      <c r="M142" s="51" t="s">
        <v>42</v>
      </c>
    </row>
    <row r="143" spans="1:13" ht="81" x14ac:dyDescent="0.25">
      <c r="A143" s="47" t="s">
        <v>188</v>
      </c>
      <c r="B143" s="60" t="s">
        <v>402</v>
      </c>
      <c r="C143" s="53">
        <v>46030</v>
      </c>
      <c r="D143" s="53">
        <v>46295</v>
      </c>
      <c r="E143" s="61">
        <v>32386171</v>
      </c>
      <c r="F143" s="35">
        <v>32386171</v>
      </c>
      <c r="G143" s="44">
        <v>2832251</v>
      </c>
      <c r="H143" s="78">
        <f t="shared" si="4"/>
        <v>8.7452480875247651E-2</v>
      </c>
      <c r="I143" s="38">
        <f t="shared" si="5"/>
        <v>29553920</v>
      </c>
      <c r="M143" s="51" t="s">
        <v>42</v>
      </c>
    </row>
    <row r="144" spans="1:13" ht="108" x14ac:dyDescent="0.25">
      <c r="A144" s="47" t="s">
        <v>189</v>
      </c>
      <c r="B144" s="60" t="s">
        <v>403</v>
      </c>
      <c r="C144" s="53">
        <v>46036</v>
      </c>
      <c r="D144" s="53">
        <v>46203</v>
      </c>
      <c r="E144" s="61">
        <v>18529301</v>
      </c>
      <c r="F144" s="35">
        <v>18529301</v>
      </c>
      <c r="G144" s="44">
        <v>1886216</v>
      </c>
      <c r="H144" s="78">
        <f t="shared" si="4"/>
        <v>0.10179639264319792</v>
      </c>
      <c r="I144" s="38">
        <f t="shared" si="5"/>
        <v>16643085</v>
      </c>
      <c r="M144" s="51" t="s">
        <v>42</v>
      </c>
    </row>
    <row r="145" spans="1:13" ht="108" x14ac:dyDescent="0.25">
      <c r="A145" s="47" t="s">
        <v>190</v>
      </c>
      <c r="B145" s="60" t="s">
        <v>343</v>
      </c>
      <c r="C145" s="53">
        <v>46036</v>
      </c>
      <c r="D145" s="53">
        <v>46203</v>
      </c>
      <c r="E145" s="61">
        <v>18529301</v>
      </c>
      <c r="F145" s="35">
        <v>18529301</v>
      </c>
      <c r="G145" s="44">
        <v>1886216</v>
      </c>
      <c r="H145" s="78">
        <f t="shared" si="4"/>
        <v>0.10179639264319792</v>
      </c>
      <c r="I145" s="38">
        <f t="shared" si="5"/>
        <v>16643085</v>
      </c>
      <c r="M145" s="51" t="s">
        <v>42</v>
      </c>
    </row>
    <row r="146" spans="1:13" ht="108" x14ac:dyDescent="0.25">
      <c r="A146" s="47" t="s">
        <v>191</v>
      </c>
      <c r="B146" s="60" t="s">
        <v>403</v>
      </c>
      <c r="C146" s="53">
        <v>46036</v>
      </c>
      <c r="D146" s="53">
        <v>46203</v>
      </c>
      <c r="E146" s="61">
        <v>18529301</v>
      </c>
      <c r="F146" s="35">
        <v>18529301</v>
      </c>
      <c r="G146" s="44">
        <v>1886216</v>
      </c>
      <c r="H146" s="78">
        <f t="shared" si="4"/>
        <v>0.10179639264319792</v>
      </c>
      <c r="I146" s="38">
        <f t="shared" si="5"/>
        <v>16643085</v>
      </c>
      <c r="M146" s="51" t="s">
        <v>42</v>
      </c>
    </row>
    <row r="147" spans="1:13" ht="148.5" x14ac:dyDescent="0.25">
      <c r="A147" s="47" t="s">
        <v>192</v>
      </c>
      <c r="B147" s="60" t="s">
        <v>404</v>
      </c>
      <c r="C147" s="53">
        <v>46036</v>
      </c>
      <c r="D147" s="53">
        <v>46203</v>
      </c>
      <c r="E147" s="61">
        <v>32547788</v>
      </c>
      <c r="F147" s="35">
        <v>32547788</v>
      </c>
      <c r="G147" s="44">
        <v>3313248</v>
      </c>
      <c r="H147" s="78">
        <f t="shared" si="4"/>
        <v>0.10179641086515619</v>
      </c>
      <c r="I147" s="38">
        <f t="shared" si="5"/>
        <v>29234540</v>
      </c>
      <c r="M147" s="51" t="s">
        <v>42</v>
      </c>
    </row>
    <row r="148" spans="1:13" ht="108" x14ac:dyDescent="0.25">
      <c r="A148" s="47" t="s">
        <v>193</v>
      </c>
      <c r="B148" s="60" t="s">
        <v>405</v>
      </c>
      <c r="C148" s="53">
        <v>46036</v>
      </c>
      <c r="D148" s="53">
        <v>46295</v>
      </c>
      <c r="E148" s="61">
        <v>56341022</v>
      </c>
      <c r="F148" s="35">
        <v>56341022</v>
      </c>
      <c r="G148" s="44">
        <v>3726838</v>
      </c>
      <c r="H148" s="78">
        <f t="shared" si="4"/>
        <v>6.6147859369679166E-2</v>
      </c>
      <c r="I148" s="38">
        <f t="shared" si="5"/>
        <v>52614184</v>
      </c>
      <c r="M148" s="51" t="s">
        <v>42</v>
      </c>
    </row>
    <row r="149" spans="1:13" ht="108" x14ac:dyDescent="0.25">
      <c r="A149" s="47" t="s">
        <v>194</v>
      </c>
      <c r="B149" s="60" t="s">
        <v>405</v>
      </c>
      <c r="C149" s="53">
        <v>46036</v>
      </c>
      <c r="D149" s="53">
        <v>46295</v>
      </c>
      <c r="E149" s="61">
        <v>56341022</v>
      </c>
      <c r="F149" s="35">
        <v>56341022</v>
      </c>
      <c r="G149" s="44">
        <v>3726838</v>
      </c>
      <c r="H149" s="78">
        <f t="shared" si="4"/>
        <v>6.6147859369679166E-2</v>
      </c>
      <c r="I149" s="38">
        <f t="shared" si="5"/>
        <v>52614184</v>
      </c>
      <c r="M149" s="51" t="s">
        <v>42</v>
      </c>
    </row>
    <row r="150" spans="1:13" ht="108" x14ac:dyDescent="0.25">
      <c r="A150" s="47" t="s">
        <v>195</v>
      </c>
      <c r="B150" s="60" t="s">
        <v>405</v>
      </c>
      <c r="C150" s="53">
        <v>46036</v>
      </c>
      <c r="D150" s="53">
        <v>46295</v>
      </c>
      <c r="E150" s="61">
        <v>56341022</v>
      </c>
      <c r="F150" s="35">
        <v>56341022</v>
      </c>
      <c r="G150" s="44">
        <v>3726838</v>
      </c>
      <c r="H150" s="78">
        <f t="shared" si="4"/>
        <v>6.6147859369679166E-2</v>
      </c>
      <c r="I150" s="38">
        <f t="shared" si="5"/>
        <v>52614184</v>
      </c>
      <c r="M150" s="51" t="s">
        <v>42</v>
      </c>
    </row>
    <row r="151" spans="1:13" ht="108" x14ac:dyDescent="0.25">
      <c r="A151" s="47" t="s">
        <v>196</v>
      </c>
      <c r="B151" s="60" t="s">
        <v>405</v>
      </c>
      <c r="C151" s="53">
        <v>46036</v>
      </c>
      <c r="D151" s="53">
        <v>46295</v>
      </c>
      <c r="E151" s="61">
        <v>56341022</v>
      </c>
      <c r="F151" s="35">
        <v>56341022</v>
      </c>
      <c r="G151" s="44">
        <v>3726838</v>
      </c>
      <c r="H151" s="78">
        <f t="shared" si="4"/>
        <v>6.6147859369679166E-2</v>
      </c>
      <c r="I151" s="38">
        <f t="shared" si="5"/>
        <v>52614184</v>
      </c>
      <c r="M151" s="51" t="s">
        <v>42</v>
      </c>
    </row>
    <row r="152" spans="1:13" ht="108" x14ac:dyDescent="0.25">
      <c r="A152" s="47" t="s">
        <v>197</v>
      </c>
      <c r="B152" s="60" t="s">
        <v>405</v>
      </c>
      <c r="C152" s="53">
        <v>46036</v>
      </c>
      <c r="D152" s="53">
        <v>46295</v>
      </c>
      <c r="E152" s="61">
        <v>56341022</v>
      </c>
      <c r="F152" s="35">
        <v>56341022</v>
      </c>
      <c r="G152" s="44">
        <v>3726838</v>
      </c>
      <c r="H152" s="78">
        <f t="shared" si="4"/>
        <v>6.6147859369679166E-2</v>
      </c>
      <c r="I152" s="38">
        <f t="shared" si="5"/>
        <v>52614184</v>
      </c>
      <c r="M152" s="51" t="s">
        <v>42</v>
      </c>
    </row>
    <row r="153" spans="1:13" ht="108" x14ac:dyDescent="0.25">
      <c r="A153" s="47" t="s">
        <v>198</v>
      </c>
      <c r="B153" s="60" t="s">
        <v>405</v>
      </c>
      <c r="C153" s="53">
        <v>46036</v>
      </c>
      <c r="D153" s="53">
        <v>46295</v>
      </c>
      <c r="E153" s="61">
        <v>56341022</v>
      </c>
      <c r="F153" s="35">
        <v>56341022</v>
      </c>
      <c r="G153" s="44">
        <v>3726838</v>
      </c>
      <c r="H153" s="78">
        <f t="shared" si="4"/>
        <v>6.6147859369679166E-2</v>
      </c>
      <c r="I153" s="38">
        <f t="shared" si="5"/>
        <v>52614184</v>
      </c>
      <c r="M153" s="51" t="s">
        <v>42</v>
      </c>
    </row>
    <row r="154" spans="1:13" ht="108" x14ac:dyDescent="0.25">
      <c r="A154" s="47" t="s">
        <v>199</v>
      </c>
      <c r="B154" s="60" t="s">
        <v>405</v>
      </c>
      <c r="C154" s="53">
        <v>46036</v>
      </c>
      <c r="D154" s="53">
        <v>46295</v>
      </c>
      <c r="E154" s="61">
        <v>56341022</v>
      </c>
      <c r="F154" s="35">
        <v>56341022</v>
      </c>
      <c r="G154" s="44">
        <v>3726838</v>
      </c>
      <c r="H154" s="78">
        <f t="shared" si="4"/>
        <v>6.6147859369679166E-2</v>
      </c>
      <c r="I154" s="38">
        <f t="shared" si="5"/>
        <v>52614184</v>
      </c>
      <c r="M154" s="51" t="s">
        <v>42</v>
      </c>
    </row>
    <row r="155" spans="1:13" ht="108" x14ac:dyDescent="0.25">
      <c r="A155" s="47" t="s">
        <v>200</v>
      </c>
      <c r="B155" s="60" t="s">
        <v>405</v>
      </c>
      <c r="C155" s="53">
        <v>46036</v>
      </c>
      <c r="D155" s="53">
        <v>46203</v>
      </c>
      <c r="E155" s="61">
        <v>36610703</v>
      </c>
      <c r="F155" s="35">
        <v>36610703</v>
      </c>
      <c r="G155" s="44">
        <v>3726838</v>
      </c>
      <c r="H155" s="78">
        <f t="shared" si="4"/>
        <v>0.10179640636783183</v>
      </c>
      <c r="I155" s="38">
        <f t="shared" si="5"/>
        <v>32883865</v>
      </c>
      <c r="M155" s="51" t="s">
        <v>42</v>
      </c>
    </row>
    <row r="156" spans="1:13" ht="108" x14ac:dyDescent="0.25">
      <c r="A156" s="47" t="s">
        <v>201</v>
      </c>
      <c r="B156" s="60" t="s">
        <v>343</v>
      </c>
      <c r="C156" s="53">
        <v>46036</v>
      </c>
      <c r="D156" s="53">
        <v>46295</v>
      </c>
      <c r="E156" s="61">
        <v>28515152</v>
      </c>
      <c r="F156" s="35">
        <v>28515152</v>
      </c>
      <c r="G156" s="44">
        <v>1886216</v>
      </c>
      <c r="H156" s="78">
        <f t="shared" si="4"/>
        <v>6.6147850097379807E-2</v>
      </c>
      <c r="I156" s="38">
        <f t="shared" si="5"/>
        <v>26628936</v>
      </c>
      <c r="M156" s="51" t="s">
        <v>42</v>
      </c>
    </row>
    <row r="157" spans="1:13" ht="135" x14ac:dyDescent="0.25">
      <c r="A157" s="47" t="s">
        <v>202</v>
      </c>
      <c r="B157" s="60" t="s">
        <v>406</v>
      </c>
      <c r="C157" s="53">
        <v>46036</v>
      </c>
      <c r="D157" s="53">
        <v>46203</v>
      </c>
      <c r="E157" s="61">
        <v>36610703</v>
      </c>
      <c r="F157" s="35">
        <v>36610703</v>
      </c>
      <c r="G157" s="44">
        <v>3726838</v>
      </c>
      <c r="H157" s="78">
        <f t="shared" si="4"/>
        <v>0.10179640636783183</v>
      </c>
      <c r="I157" s="38">
        <f t="shared" si="5"/>
        <v>32883865</v>
      </c>
      <c r="M157" s="51" t="s">
        <v>42</v>
      </c>
    </row>
    <row r="158" spans="1:13" ht="108" x14ac:dyDescent="0.25">
      <c r="A158" s="47" t="s">
        <v>203</v>
      </c>
      <c r="B158" s="60" t="s">
        <v>343</v>
      </c>
      <c r="C158" s="53">
        <v>46036</v>
      </c>
      <c r="D158" s="53">
        <v>46203</v>
      </c>
      <c r="E158" s="61">
        <v>18529301</v>
      </c>
      <c r="F158" s="35">
        <v>18529301</v>
      </c>
      <c r="G158" s="44">
        <v>1886216</v>
      </c>
      <c r="H158" s="78">
        <f t="shared" si="4"/>
        <v>0.10179639264319792</v>
      </c>
      <c r="I158" s="38">
        <f t="shared" si="5"/>
        <v>16643085</v>
      </c>
      <c r="M158" s="51" t="s">
        <v>42</v>
      </c>
    </row>
    <row r="159" spans="1:13" ht="121.5" x14ac:dyDescent="0.25">
      <c r="A159" s="47" t="s">
        <v>204</v>
      </c>
      <c r="B159" s="60" t="s">
        <v>407</v>
      </c>
      <c r="C159" s="53">
        <v>46035</v>
      </c>
      <c r="D159" s="53">
        <v>46295</v>
      </c>
      <c r="E159" s="61">
        <v>50283409</v>
      </c>
      <c r="F159" s="35">
        <v>50283409</v>
      </c>
      <c r="G159" s="44">
        <v>3508145</v>
      </c>
      <c r="H159" s="78">
        <f t="shared" si="4"/>
        <v>6.9767445560423316E-2</v>
      </c>
      <c r="I159" s="38">
        <f t="shared" si="5"/>
        <v>46775264</v>
      </c>
      <c r="M159" s="51" t="s">
        <v>42</v>
      </c>
    </row>
    <row r="160" spans="1:13" ht="108" x14ac:dyDescent="0.25">
      <c r="A160" s="47" t="s">
        <v>205</v>
      </c>
      <c r="B160" s="60" t="s">
        <v>343</v>
      </c>
      <c r="C160" s="53">
        <v>46036</v>
      </c>
      <c r="D160" s="53">
        <v>46203</v>
      </c>
      <c r="E160" s="61">
        <v>18529301</v>
      </c>
      <c r="F160" s="35">
        <v>18529301</v>
      </c>
      <c r="G160" s="44">
        <v>1886216</v>
      </c>
      <c r="H160" s="78">
        <f t="shared" si="4"/>
        <v>0.10179639264319792</v>
      </c>
      <c r="I160" s="38">
        <f t="shared" si="5"/>
        <v>16643085</v>
      </c>
      <c r="M160" s="51" t="s">
        <v>42</v>
      </c>
    </row>
    <row r="161" spans="1:13" ht="108" x14ac:dyDescent="0.25">
      <c r="A161" s="47" t="s">
        <v>206</v>
      </c>
      <c r="B161" s="60" t="s">
        <v>343</v>
      </c>
      <c r="C161" s="53">
        <v>46036</v>
      </c>
      <c r="D161" s="53">
        <v>46295</v>
      </c>
      <c r="E161" s="61">
        <v>28515152</v>
      </c>
      <c r="F161" s="35">
        <v>28515152</v>
      </c>
      <c r="G161" s="44">
        <v>1886216</v>
      </c>
      <c r="H161" s="78">
        <f t="shared" si="4"/>
        <v>6.6147850097379807E-2</v>
      </c>
      <c r="I161" s="38">
        <f t="shared" si="5"/>
        <v>26628936</v>
      </c>
      <c r="M161" s="51" t="s">
        <v>42</v>
      </c>
    </row>
    <row r="162" spans="1:13" ht="108" x14ac:dyDescent="0.25">
      <c r="A162" s="47" t="s">
        <v>207</v>
      </c>
      <c r="B162" s="60" t="s">
        <v>343</v>
      </c>
      <c r="C162" s="53">
        <v>46036</v>
      </c>
      <c r="D162" s="53">
        <v>46203</v>
      </c>
      <c r="E162" s="61">
        <v>18529301</v>
      </c>
      <c r="F162" s="35">
        <v>18529301</v>
      </c>
      <c r="G162" s="44">
        <v>1886216</v>
      </c>
      <c r="H162" s="78">
        <f t="shared" si="4"/>
        <v>0.10179639264319792</v>
      </c>
      <c r="I162" s="38">
        <f t="shared" si="5"/>
        <v>16643085</v>
      </c>
      <c r="M162" s="51" t="s">
        <v>42</v>
      </c>
    </row>
    <row r="163" spans="1:13" ht="135" x14ac:dyDescent="0.25">
      <c r="A163" s="47" t="s">
        <v>208</v>
      </c>
      <c r="B163" s="60" t="s">
        <v>408</v>
      </c>
      <c r="C163" s="53">
        <v>46036</v>
      </c>
      <c r="D163" s="53">
        <v>46203</v>
      </c>
      <c r="E163" s="61">
        <v>20564603</v>
      </c>
      <c r="F163" s="35">
        <v>20564603</v>
      </c>
      <c r="G163" s="44">
        <v>2093403</v>
      </c>
      <c r="H163" s="78">
        <f t="shared" si="4"/>
        <v>0.1017964217446843</v>
      </c>
      <c r="I163" s="38">
        <f t="shared" si="5"/>
        <v>18471200</v>
      </c>
      <c r="M163" s="51" t="s">
        <v>42</v>
      </c>
    </row>
    <row r="164" spans="1:13" ht="94.5" x14ac:dyDescent="0.25">
      <c r="A164" s="47" t="s">
        <v>209</v>
      </c>
      <c r="B164" s="60" t="s">
        <v>409</v>
      </c>
      <c r="C164" s="53">
        <v>46036</v>
      </c>
      <c r="D164" s="53">
        <v>46295</v>
      </c>
      <c r="E164" s="61">
        <v>62607256</v>
      </c>
      <c r="F164" s="35">
        <v>62607256</v>
      </c>
      <c r="G164" s="44">
        <v>4141336</v>
      </c>
      <c r="H164" s="78">
        <f t="shared" si="4"/>
        <v>6.6147859922178989E-2</v>
      </c>
      <c r="I164" s="38">
        <f t="shared" si="5"/>
        <v>58465920</v>
      </c>
      <c r="M164" s="51" t="s">
        <v>42</v>
      </c>
    </row>
    <row r="165" spans="1:13" ht="108" x14ac:dyDescent="0.25">
      <c r="A165" s="47" t="s">
        <v>210</v>
      </c>
      <c r="B165" s="60" t="s">
        <v>343</v>
      </c>
      <c r="C165" s="53">
        <v>46036</v>
      </c>
      <c r="D165" s="53">
        <v>46295</v>
      </c>
      <c r="E165" s="61">
        <v>28515152</v>
      </c>
      <c r="F165" s="35">
        <v>28515152</v>
      </c>
      <c r="G165" s="44">
        <v>1886216</v>
      </c>
      <c r="H165" s="78">
        <f t="shared" si="4"/>
        <v>6.6147850097379807E-2</v>
      </c>
      <c r="I165" s="38">
        <f t="shared" si="5"/>
        <v>26628936</v>
      </c>
      <c r="M165" s="51" t="s">
        <v>42</v>
      </c>
    </row>
    <row r="166" spans="1:13" ht="108" x14ac:dyDescent="0.25">
      <c r="A166" s="47" t="s">
        <v>211</v>
      </c>
      <c r="B166" s="60" t="s">
        <v>410</v>
      </c>
      <c r="C166" s="53">
        <v>46036</v>
      </c>
      <c r="D166" s="53">
        <v>46295</v>
      </c>
      <c r="E166" s="61">
        <v>44244083</v>
      </c>
      <c r="F166" s="35">
        <v>44244083</v>
      </c>
      <c r="G166" s="44">
        <v>2926651</v>
      </c>
      <c r="H166" s="78">
        <f t="shared" si="4"/>
        <v>6.6147850775887931E-2</v>
      </c>
      <c r="I166" s="38">
        <f t="shared" si="5"/>
        <v>41317432</v>
      </c>
      <c r="M166" s="51" t="s">
        <v>42</v>
      </c>
    </row>
    <row r="167" spans="1:13" ht="175.5" x14ac:dyDescent="0.25">
      <c r="A167" s="47" t="s">
        <v>212</v>
      </c>
      <c r="B167" s="60" t="s">
        <v>411</v>
      </c>
      <c r="C167" s="53">
        <v>46036</v>
      </c>
      <c r="D167" s="53">
        <v>46203</v>
      </c>
      <c r="E167" s="61">
        <v>20564603</v>
      </c>
      <c r="F167" s="35">
        <v>20564603</v>
      </c>
      <c r="G167" s="44">
        <v>2093403</v>
      </c>
      <c r="H167" s="78">
        <f t="shared" si="4"/>
        <v>0.1017964217446843</v>
      </c>
      <c r="I167" s="38">
        <f t="shared" si="5"/>
        <v>18471200</v>
      </c>
      <c r="M167" s="51" t="s">
        <v>42</v>
      </c>
    </row>
    <row r="168" spans="1:13" ht="94.5" x14ac:dyDescent="0.25">
      <c r="A168" s="47" t="s">
        <v>213</v>
      </c>
      <c r="B168" s="60" t="s">
        <v>412</v>
      </c>
      <c r="C168" s="53">
        <v>46036</v>
      </c>
      <c r="D168" s="53">
        <v>46295</v>
      </c>
      <c r="E168" s="61">
        <v>62607256</v>
      </c>
      <c r="F168" s="35">
        <v>62607256</v>
      </c>
      <c r="G168" s="44">
        <v>4141336</v>
      </c>
      <c r="H168" s="78">
        <f t="shared" si="4"/>
        <v>6.6147859922178989E-2</v>
      </c>
      <c r="I168" s="38">
        <f t="shared" si="5"/>
        <v>58465920</v>
      </c>
      <c r="M168" s="51" t="s">
        <v>42</v>
      </c>
    </row>
    <row r="169" spans="1:13" ht="108" x14ac:dyDescent="0.25">
      <c r="A169" s="47" t="s">
        <v>214</v>
      </c>
      <c r="B169" s="60" t="s">
        <v>413</v>
      </c>
      <c r="C169" s="53">
        <v>46037</v>
      </c>
      <c r="D169" s="53">
        <v>46295</v>
      </c>
      <c r="E169" s="61">
        <v>56121796</v>
      </c>
      <c r="F169" s="35">
        <v>56121796</v>
      </c>
      <c r="G169" s="44">
        <v>3507612</v>
      </c>
      <c r="H169" s="78">
        <f t="shared" si="4"/>
        <v>6.2499995545402719E-2</v>
      </c>
      <c r="I169" s="38">
        <f t="shared" si="5"/>
        <v>52614184</v>
      </c>
      <c r="M169" s="51" t="s">
        <v>42</v>
      </c>
    </row>
    <row r="170" spans="1:13" ht="108" x14ac:dyDescent="0.25">
      <c r="A170" s="47" t="s">
        <v>215</v>
      </c>
      <c r="B170" s="60" t="s">
        <v>414</v>
      </c>
      <c r="C170" s="53">
        <v>46037</v>
      </c>
      <c r="D170" s="53">
        <v>46295</v>
      </c>
      <c r="E170" s="61">
        <v>56121796</v>
      </c>
      <c r="F170" s="35">
        <v>56121796</v>
      </c>
      <c r="G170" s="44">
        <v>3507612</v>
      </c>
      <c r="H170" s="78">
        <f t="shared" si="4"/>
        <v>6.2499995545402719E-2</v>
      </c>
      <c r="I170" s="38">
        <f t="shared" si="5"/>
        <v>52614184</v>
      </c>
      <c r="M170" s="51" t="s">
        <v>42</v>
      </c>
    </row>
    <row r="171" spans="1:13" ht="148.5" x14ac:dyDescent="0.25">
      <c r="A171" s="47" t="s">
        <v>216</v>
      </c>
      <c r="B171" s="60" t="s">
        <v>415</v>
      </c>
      <c r="C171" s="53">
        <v>46037</v>
      </c>
      <c r="D171" s="53">
        <v>46295</v>
      </c>
      <c r="E171" s="61">
        <v>28404198</v>
      </c>
      <c r="F171" s="35">
        <v>28404198</v>
      </c>
      <c r="G171" s="44">
        <v>1775262</v>
      </c>
      <c r="H171" s="78">
        <f t="shared" si="4"/>
        <v>6.249998679772617E-2</v>
      </c>
      <c r="I171" s="38">
        <f t="shared" si="5"/>
        <v>26628936</v>
      </c>
      <c r="M171" s="51" t="s">
        <v>42</v>
      </c>
    </row>
    <row r="172" spans="1:13" ht="108" x14ac:dyDescent="0.25">
      <c r="A172" s="47" t="s">
        <v>217</v>
      </c>
      <c r="B172" s="60" t="s">
        <v>416</v>
      </c>
      <c r="C172" s="53">
        <v>46037</v>
      </c>
      <c r="D172" s="53">
        <v>46295</v>
      </c>
      <c r="E172" s="61">
        <v>68598613</v>
      </c>
      <c r="F172" s="35">
        <v>68598613</v>
      </c>
      <c r="G172" s="44">
        <v>4287413</v>
      </c>
      <c r="H172" s="78">
        <f t="shared" si="4"/>
        <v>6.249999544451431E-2</v>
      </c>
      <c r="I172" s="38">
        <f t="shared" si="5"/>
        <v>64311200</v>
      </c>
      <c r="M172" s="51" t="s">
        <v>42</v>
      </c>
    </row>
    <row r="173" spans="1:13" ht="121.5" x14ac:dyDescent="0.25">
      <c r="A173" s="47" t="s">
        <v>218</v>
      </c>
      <c r="B173" s="60" t="s">
        <v>417</v>
      </c>
      <c r="C173" s="53">
        <v>46037</v>
      </c>
      <c r="D173" s="53">
        <v>46295</v>
      </c>
      <c r="E173" s="61">
        <v>62363648</v>
      </c>
      <c r="F173" s="35">
        <v>62363648</v>
      </c>
      <c r="G173" s="44">
        <v>3897728</v>
      </c>
      <c r="H173" s="78">
        <f t="shared" si="4"/>
        <v>6.25E-2</v>
      </c>
      <c r="I173" s="38">
        <f t="shared" si="5"/>
        <v>58465920</v>
      </c>
      <c r="M173" s="51" t="s">
        <v>42</v>
      </c>
    </row>
    <row r="174" spans="1:13" ht="108" x14ac:dyDescent="0.25">
      <c r="A174" s="47" t="s">
        <v>219</v>
      </c>
      <c r="B174" s="60" t="s">
        <v>418</v>
      </c>
      <c r="C174" s="53">
        <v>46037</v>
      </c>
      <c r="D174" s="53">
        <v>46295</v>
      </c>
      <c r="E174" s="61">
        <v>62363648</v>
      </c>
      <c r="F174" s="35">
        <v>62363648</v>
      </c>
      <c r="G174" s="44">
        <v>3897728</v>
      </c>
      <c r="H174" s="78">
        <f t="shared" si="4"/>
        <v>6.25E-2</v>
      </c>
      <c r="I174" s="38">
        <f t="shared" si="5"/>
        <v>58465920</v>
      </c>
      <c r="M174" s="51" t="s">
        <v>42</v>
      </c>
    </row>
    <row r="175" spans="1:13" ht="94.5" x14ac:dyDescent="0.25">
      <c r="A175" s="47" t="s">
        <v>220</v>
      </c>
      <c r="B175" s="60" t="s">
        <v>419</v>
      </c>
      <c r="C175" s="53">
        <v>46037</v>
      </c>
      <c r="D175" s="53">
        <v>46295</v>
      </c>
      <c r="E175" s="61">
        <v>41118498</v>
      </c>
      <c r="F175" s="35">
        <v>41118498</v>
      </c>
      <c r="G175" s="44">
        <v>2569906</v>
      </c>
      <c r="H175" s="78">
        <f t="shared" si="4"/>
        <v>6.2499996960005688E-2</v>
      </c>
      <c r="I175" s="38">
        <f t="shared" si="5"/>
        <v>38548592</v>
      </c>
      <c r="M175" s="51" t="s">
        <v>42</v>
      </c>
    </row>
    <row r="176" spans="1:13" ht="121.5" x14ac:dyDescent="0.25">
      <c r="A176" s="47" t="s">
        <v>221</v>
      </c>
      <c r="B176" s="60" t="s">
        <v>420</v>
      </c>
      <c r="C176" s="53">
        <v>46042</v>
      </c>
      <c r="D176" s="53">
        <v>46295</v>
      </c>
      <c r="E176" s="61">
        <v>61145608</v>
      </c>
      <c r="F176" s="35">
        <v>61145608</v>
      </c>
      <c r="G176" s="44">
        <v>2679688</v>
      </c>
      <c r="H176" s="78">
        <f t="shared" si="4"/>
        <v>4.3824701195219126E-2</v>
      </c>
      <c r="I176" s="38">
        <f t="shared" si="5"/>
        <v>58465920</v>
      </c>
      <c r="M176" s="51" t="s">
        <v>42</v>
      </c>
    </row>
    <row r="177" spans="1:13" ht="135" x14ac:dyDescent="0.25">
      <c r="A177" s="47" t="s">
        <v>222</v>
      </c>
      <c r="B177" s="60" t="s">
        <v>302</v>
      </c>
      <c r="C177" s="53">
        <v>46036</v>
      </c>
      <c r="D177" s="53">
        <v>46295</v>
      </c>
      <c r="E177" s="61">
        <v>41279117</v>
      </c>
      <c r="F177" s="35">
        <v>41279117</v>
      </c>
      <c r="G177" s="44">
        <v>2730525</v>
      </c>
      <c r="H177" s="78">
        <f t="shared" si="4"/>
        <v>6.6147853889413383E-2</v>
      </c>
      <c r="I177" s="38">
        <f t="shared" si="5"/>
        <v>38548592</v>
      </c>
      <c r="M177" s="51" t="s">
        <v>42</v>
      </c>
    </row>
    <row r="178" spans="1:13" ht="135" x14ac:dyDescent="0.25">
      <c r="A178" s="47" t="s">
        <v>223</v>
      </c>
      <c r="B178" s="60" t="s">
        <v>349</v>
      </c>
      <c r="C178" s="53">
        <v>46036</v>
      </c>
      <c r="D178" s="53">
        <v>46295</v>
      </c>
      <c r="E178" s="61">
        <v>41279117</v>
      </c>
      <c r="F178" s="35">
        <v>41279117</v>
      </c>
      <c r="G178" s="44">
        <v>2730525</v>
      </c>
      <c r="H178" s="78">
        <f t="shared" si="4"/>
        <v>6.6147853889413383E-2</v>
      </c>
      <c r="I178" s="38">
        <f t="shared" si="5"/>
        <v>38548592</v>
      </c>
      <c r="M178" s="51" t="s">
        <v>42</v>
      </c>
    </row>
    <row r="179" spans="1:13" ht="148.5" x14ac:dyDescent="0.25">
      <c r="A179" s="47" t="s">
        <v>224</v>
      </c>
      <c r="B179" s="60" t="s">
        <v>421</v>
      </c>
      <c r="C179" s="53">
        <v>46036</v>
      </c>
      <c r="D179" s="53">
        <v>46295</v>
      </c>
      <c r="E179" s="61">
        <v>41279117</v>
      </c>
      <c r="F179" s="35">
        <v>41279117</v>
      </c>
      <c r="G179" s="44">
        <v>2730525</v>
      </c>
      <c r="H179" s="78">
        <f t="shared" si="4"/>
        <v>6.6147853889413383E-2</v>
      </c>
      <c r="I179" s="38">
        <f t="shared" si="5"/>
        <v>38548592</v>
      </c>
      <c r="M179" s="51" t="s">
        <v>42</v>
      </c>
    </row>
    <row r="180" spans="1:13" ht="135" x14ac:dyDescent="0.25">
      <c r="A180" s="47" t="s">
        <v>225</v>
      </c>
      <c r="B180" s="60" t="s">
        <v>422</v>
      </c>
      <c r="C180" s="53">
        <v>46036</v>
      </c>
      <c r="D180" s="53">
        <v>46295</v>
      </c>
      <c r="E180" s="61">
        <v>56341022</v>
      </c>
      <c r="F180" s="35">
        <v>56341022</v>
      </c>
      <c r="G180" s="44">
        <v>3726838</v>
      </c>
      <c r="H180" s="78">
        <f t="shared" si="4"/>
        <v>6.6147859369679166E-2</v>
      </c>
      <c r="I180" s="38">
        <f t="shared" si="5"/>
        <v>52614184</v>
      </c>
      <c r="M180" s="51" t="s">
        <v>42</v>
      </c>
    </row>
    <row r="181" spans="1:13" ht="148.5" x14ac:dyDescent="0.25">
      <c r="A181" s="47" t="s">
        <v>226</v>
      </c>
      <c r="B181" s="60" t="s">
        <v>479</v>
      </c>
      <c r="C181" s="53">
        <v>46036</v>
      </c>
      <c r="D181" s="53">
        <v>46203</v>
      </c>
      <c r="E181" s="61">
        <v>44749877</v>
      </c>
      <c r="F181" s="35">
        <v>44749877</v>
      </c>
      <c r="G181" s="44">
        <v>4555377</v>
      </c>
      <c r="H181" s="78">
        <f t="shared" si="4"/>
        <v>0.10179641387617669</v>
      </c>
      <c r="I181" s="38">
        <f t="shared" si="5"/>
        <v>40194500</v>
      </c>
      <c r="M181" s="51" t="s">
        <v>42</v>
      </c>
    </row>
    <row r="182" spans="1:13" ht="81" x14ac:dyDescent="0.25">
      <c r="A182" s="47" t="s">
        <v>227</v>
      </c>
      <c r="B182" s="60" t="s">
        <v>423</v>
      </c>
      <c r="C182" s="53">
        <v>46043</v>
      </c>
      <c r="D182" s="53">
        <v>46203</v>
      </c>
      <c r="E182" s="61">
        <v>38977280</v>
      </c>
      <c r="F182" s="35">
        <v>38977280</v>
      </c>
      <c r="G182" s="44">
        <v>2436080</v>
      </c>
      <c r="H182" s="78">
        <f t="shared" si="4"/>
        <v>6.25E-2</v>
      </c>
      <c r="I182" s="38">
        <f t="shared" si="5"/>
        <v>36541200</v>
      </c>
      <c r="M182" s="51" t="s">
        <v>42</v>
      </c>
    </row>
    <row r="183" spans="1:13" ht="121.5" x14ac:dyDescent="0.25">
      <c r="A183" s="47" t="s">
        <v>228</v>
      </c>
      <c r="B183" s="60" t="s">
        <v>424</v>
      </c>
      <c r="C183" s="53">
        <v>46052</v>
      </c>
      <c r="D183" s="53">
        <v>46203</v>
      </c>
      <c r="E183" s="61">
        <v>33103091</v>
      </c>
      <c r="F183" s="35">
        <v>33103091</v>
      </c>
      <c r="G183" s="44">
        <v>0</v>
      </c>
      <c r="H183" s="78">
        <f t="shared" si="4"/>
        <v>0</v>
      </c>
      <c r="I183" s="38">
        <f t="shared" si="5"/>
        <v>33103091</v>
      </c>
      <c r="M183" s="51" t="s">
        <v>42</v>
      </c>
    </row>
    <row r="184" spans="1:13" ht="148.5" x14ac:dyDescent="0.25">
      <c r="A184" s="47" t="s">
        <v>229</v>
      </c>
      <c r="B184" s="60" t="s">
        <v>425</v>
      </c>
      <c r="C184" s="53">
        <v>46036</v>
      </c>
      <c r="D184" s="53">
        <v>46203</v>
      </c>
      <c r="E184" s="61">
        <v>36610703</v>
      </c>
      <c r="F184" s="35">
        <v>36610703</v>
      </c>
      <c r="G184" s="44">
        <v>3726838</v>
      </c>
      <c r="H184" s="78">
        <f t="shared" si="4"/>
        <v>0.10179640636783183</v>
      </c>
      <c r="I184" s="38">
        <f t="shared" si="5"/>
        <v>32883865</v>
      </c>
      <c r="M184" s="51" t="s">
        <v>42</v>
      </c>
    </row>
    <row r="185" spans="1:13" ht="148.5" x14ac:dyDescent="0.25">
      <c r="A185" s="47" t="s">
        <v>230</v>
      </c>
      <c r="B185" s="60" t="s">
        <v>426</v>
      </c>
      <c r="C185" s="53">
        <v>46036</v>
      </c>
      <c r="D185" s="53">
        <v>46203</v>
      </c>
      <c r="E185" s="61">
        <v>40682536</v>
      </c>
      <c r="F185" s="35">
        <v>40682536</v>
      </c>
      <c r="G185" s="44">
        <v>4141336</v>
      </c>
      <c r="H185" s="78">
        <f t="shared" si="4"/>
        <v>0.10179640718562874</v>
      </c>
      <c r="I185" s="38">
        <f t="shared" si="5"/>
        <v>36541200</v>
      </c>
      <c r="M185" s="51" t="s">
        <v>42</v>
      </c>
    </row>
    <row r="186" spans="1:13" ht="162" x14ac:dyDescent="0.25">
      <c r="A186" s="47" t="s">
        <v>231</v>
      </c>
      <c r="B186" s="79" t="s">
        <v>427</v>
      </c>
      <c r="C186" s="53">
        <v>46037</v>
      </c>
      <c r="D186" s="53">
        <v>46295</v>
      </c>
      <c r="E186" s="61">
        <v>25439684</v>
      </c>
      <c r="F186" s="35">
        <v>25439684</v>
      </c>
      <c r="G186" s="44">
        <v>1589980</v>
      </c>
      <c r="H186" s="78">
        <f t="shared" si="4"/>
        <v>6.2499990172833905E-2</v>
      </c>
      <c r="I186" s="38">
        <f t="shared" si="5"/>
        <v>23849704</v>
      </c>
      <c r="M186" s="51" t="s">
        <v>42</v>
      </c>
    </row>
    <row r="187" spans="1:13" ht="81" x14ac:dyDescent="0.25">
      <c r="A187" s="47" t="s">
        <v>232</v>
      </c>
      <c r="B187" s="60" t="s">
        <v>428</v>
      </c>
      <c r="C187" s="53">
        <v>46037</v>
      </c>
      <c r="D187" s="53">
        <v>46295</v>
      </c>
      <c r="E187" s="61">
        <v>25439684</v>
      </c>
      <c r="F187" s="35">
        <v>25439684</v>
      </c>
      <c r="G187" s="44">
        <v>1589980</v>
      </c>
      <c r="H187" s="78">
        <f t="shared" si="4"/>
        <v>6.2499990172833905E-2</v>
      </c>
      <c r="I187" s="38">
        <f t="shared" si="5"/>
        <v>23849704</v>
      </c>
      <c r="M187" s="51" t="s">
        <v>42</v>
      </c>
    </row>
    <row r="188" spans="1:13" ht="135" x14ac:dyDescent="0.25">
      <c r="A188" s="47" t="s">
        <v>233</v>
      </c>
      <c r="B188" s="60" t="s">
        <v>429</v>
      </c>
      <c r="C188" s="53">
        <v>46037</v>
      </c>
      <c r="D188" s="53">
        <v>46295</v>
      </c>
      <c r="E188" s="61">
        <v>68598613</v>
      </c>
      <c r="F188" s="35">
        <v>68598613</v>
      </c>
      <c r="G188" s="44">
        <v>4287413</v>
      </c>
      <c r="H188" s="78">
        <f t="shared" si="4"/>
        <v>6.249999544451431E-2</v>
      </c>
      <c r="I188" s="38">
        <f t="shared" si="5"/>
        <v>64311200</v>
      </c>
      <c r="M188" s="51" t="s">
        <v>42</v>
      </c>
    </row>
    <row r="189" spans="1:13" ht="121.5" x14ac:dyDescent="0.25">
      <c r="A189" s="47" t="s">
        <v>234</v>
      </c>
      <c r="B189" s="60" t="s">
        <v>430</v>
      </c>
      <c r="C189" s="53">
        <v>46037</v>
      </c>
      <c r="D189" s="53">
        <v>46295</v>
      </c>
      <c r="E189" s="61">
        <v>41118498</v>
      </c>
      <c r="F189" s="35">
        <v>41118498</v>
      </c>
      <c r="G189" s="44">
        <v>2569906</v>
      </c>
      <c r="H189" s="78">
        <f t="shared" si="4"/>
        <v>6.2499996960005688E-2</v>
      </c>
      <c r="I189" s="38">
        <f t="shared" si="5"/>
        <v>38548592</v>
      </c>
      <c r="M189" s="51" t="s">
        <v>42</v>
      </c>
    </row>
    <row r="190" spans="1:13" ht="108" x14ac:dyDescent="0.25">
      <c r="A190" s="59" t="s">
        <v>235</v>
      </c>
      <c r="B190" s="60" t="s">
        <v>431</v>
      </c>
      <c r="C190" s="53">
        <v>46037</v>
      </c>
      <c r="D190" s="53">
        <v>46295</v>
      </c>
      <c r="E190" s="61">
        <v>62363648</v>
      </c>
      <c r="F190" s="35">
        <v>62363648</v>
      </c>
      <c r="G190" s="44">
        <v>3897728</v>
      </c>
      <c r="H190" s="78">
        <f t="shared" si="4"/>
        <v>6.25E-2</v>
      </c>
      <c r="I190" s="38">
        <f t="shared" si="5"/>
        <v>58465920</v>
      </c>
      <c r="M190" s="51" t="s">
        <v>42</v>
      </c>
    </row>
    <row r="191" spans="1:13" ht="94.5" x14ac:dyDescent="0.25">
      <c r="A191" s="47" t="s">
        <v>236</v>
      </c>
      <c r="B191" s="60" t="s">
        <v>432</v>
      </c>
      <c r="C191" s="53">
        <v>46037</v>
      </c>
      <c r="D191" s="53">
        <v>46203</v>
      </c>
      <c r="E191" s="61">
        <v>40438928</v>
      </c>
      <c r="F191" s="35">
        <v>40438928</v>
      </c>
      <c r="G191" s="44">
        <v>3897728</v>
      </c>
      <c r="H191" s="78">
        <f t="shared" si="4"/>
        <v>9.6385542168674704E-2</v>
      </c>
      <c r="I191" s="38">
        <f t="shared" si="5"/>
        <v>36541200</v>
      </c>
      <c r="M191" s="51" t="s">
        <v>42</v>
      </c>
    </row>
    <row r="192" spans="1:13" ht="135" x14ac:dyDescent="0.25">
      <c r="A192" s="47" t="s">
        <v>237</v>
      </c>
      <c r="B192" s="60" t="s">
        <v>433</v>
      </c>
      <c r="C192" s="53">
        <v>46037</v>
      </c>
      <c r="D192" s="53">
        <v>46295</v>
      </c>
      <c r="E192" s="61">
        <v>41118498</v>
      </c>
      <c r="F192" s="35">
        <v>41118498</v>
      </c>
      <c r="G192" s="44">
        <v>2569906</v>
      </c>
      <c r="H192" s="78">
        <f t="shared" si="4"/>
        <v>6.2499996960005688E-2</v>
      </c>
      <c r="I192" s="38">
        <f t="shared" si="5"/>
        <v>38548592</v>
      </c>
      <c r="M192" s="51" t="s">
        <v>42</v>
      </c>
    </row>
    <row r="193" spans="1:13" ht="108" x14ac:dyDescent="0.25">
      <c r="A193" s="47" t="s">
        <v>238</v>
      </c>
      <c r="B193" s="60" t="s">
        <v>434</v>
      </c>
      <c r="C193" s="53">
        <v>46037</v>
      </c>
      <c r="D193" s="53">
        <v>46203</v>
      </c>
      <c r="E193" s="61">
        <v>20441461</v>
      </c>
      <c r="F193" s="35">
        <v>20441461</v>
      </c>
      <c r="G193" s="44">
        <v>1970261</v>
      </c>
      <c r="H193" s="78">
        <f t="shared" si="4"/>
        <v>9.6385527433680007E-2</v>
      </c>
      <c r="I193" s="38">
        <f t="shared" si="5"/>
        <v>18471200</v>
      </c>
      <c r="M193" s="51" t="s">
        <v>42</v>
      </c>
    </row>
    <row r="194" spans="1:13" ht="108" x14ac:dyDescent="0.25">
      <c r="A194" s="47" t="s">
        <v>239</v>
      </c>
      <c r="B194" s="60" t="s">
        <v>435</v>
      </c>
      <c r="C194" s="53">
        <v>46037</v>
      </c>
      <c r="D194" s="53">
        <v>46295</v>
      </c>
      <c r="E194" s="61">
        <v>49893615</v>
      </c>
      <c r="F194" s="35">
        <v>49893615</v>
      </c>
      <c r="G194" s="44">
        <v>3118351</v>
      </c>
      <c r="H194" s="78">
        <f t="shared" si="4"/>
        <v>6.2500001252665291E-2</v>
      </c>
      <c r="I194" s="38">
        <f t="shared" si="5"/>
        <v>46775264</v>
      </c>
      <c r="M194" s="51" t="s">
        <v>42</v>
      </c>
    </row>
    <row r="195" spans="1:13" ht="81" x14ac:dyDescent="0.25">
      <c r="A195" s="47" t="s">
        <v>240</v>
      </c>
      <c r="B195" s="60" t="s">
        <v>436</v>
      </c>
      <c r="C195" s="53">
        <v>46037</v>
      </c>
      <c r="D195" s="53">
        <v>46295</v>
      </c>
      <c r="E195" s="61">
        <v>31524181</v>
      </c>
      <c r="F195" s="35">
        <v>31524181</v>
      </c>
      <c r="G195" s="44">
        <v>1970261</v>
      </c>
      <c r="H195" s="78">
        <f t="shared" ref="H195:H255" si="6">+G195/F195</f>
        <v>6.2499990086974822E-2</v>
      </c>
      <c r="I195" s="38">
        <f t="shared" ref="I195:I255" si="7">+F195-G195</f>
        <v>29553920</v>
      </c>
      <c r="M195" s="51" t="s">
        <v>42</v>
      </c>
    </row>
    <row r="196" spans="1:13" ht="94.5" x14ac:dyDescent="0.25">
      <c r="A196" s="47" t="s">
        <v>241</v>
      </c>
      <c r="B196" s="60" t="s">
        <v>437</v>
      </c>
      <c r="C196" s="53">
        <v>46037</v>
      </c>
      <c r="D196" s="53">
        <v>46295</v>
      </c>
      <c r="E196" s="61">
        <v>74833621</v>
      </c>
      <c r="F196" s="35">
        <v>74833621</v>
      </c>
      <c r="G196" s="44">
        <v>4677101</v>
      </c>
      <c r="H196" s="78">
        <f t="shared" si="6"/>
        <v>6.2499995824069503E-2</v>
      </c>
      <c r="I196" s="38">
        <f t="shared" si="7"/>
        <v>70156520</v>
      </c>
      <c r="M196" s="51" t="s">
        <v>42</v>
      </c>
    </row>
    <row r="197" spans="1:13" ht="81" x14ac:dyDescent="0.25">
      <c r="A197" s="47" t="s">
        <v>242</v>
      </c>
      <c r="B197" s="60" t="s">
        <v>438</v>
      </c>
      <c r="C197" s="53">
        <v>46037</v>
      </c>
      <c r="D197" s="53">
        <v>46295</v>
      </c>
      <c r="E197" s="61">
        <v>31524181</v>
      </c>
      <c r="F197" s="35">
        <v>31524181</v>
      </c>
      <c r="G197" s="44">
        <v>1970261</v>
      </c>
      <c r="H197" s="78">
        <f t="shared" si="6"/>
        <v>6.2499990086974822E-2</v>
      </c>
      <c r="I197" s="38">
        <f t="shared" si="7"/>
        <v>29553920</v>
      </c>
      <c r="M197" s="51" t="s">
        <v>42</v>
      </c>
    </row>
    <row r="198" spans="1:13" ht="94.5" x14ac:dyDescent="0.25">
      <c r="A198" s="47" t="s">
        <v>243</v>
      </c>
      <c r="B198" s="60" t="s">
        <v>439</v>
      </c>
      <c r="C198" s="53">
        <v>46037</v>
      </c>
      <c r="D198" s="53">
        <v>46295</v>
      </c>
      <c r="E198" s="61">
        <v>28404198</v>
      </c>
      <c r="F198" s="35">
        <v>28404198</v>
      </c>
      <c r="G198" s="44">
        <v>1775262</v>
      </c>
      <c r="H198" s="78">
        <f t="shared" si="6"/>
        <v>6.249998679772617E-2</v>
      </c>
      <c r="I198" s="38">
        <f t="shared" si="7"/>
        <v>26628936</v>
      </c>
      <c r="M198" s="51" t="s">
        <v>42</v>
      </c>
    </row>
    <row r="199" spans="1:13" ht="121.5" x14ac:dyDescent="0.25">
      <c r="A199" s="47" t="s">
        <v>244</v>
      </c>
      <c r="B199" s="60" t="s">
        <v>440</v>
      </c>
      <c r="C199" s="53">
        <v>46037</v>
      </c>
      <c r="D199" s="53">
        <v>46295</v>
      </c>
      <c r="E199" s="61">
        <v>74833621</v>
      </c>
      <c r="F199" s="35">
        <v>74833621</v>
      </c>
      <c r="G199" s="44">
        <v>4677101</v>
      </c>
      <c r="H199" s="78">
        <f t="shared" si="6"/>
        <v>6.2499995824069503E-2</v>
      </c>
      <c r="I199" s="38">
        <f t="shared" si="7"/>
        <v>70156520</v>
      </c>
      <c r="M199" s="51" t="s">
        <v>42</v>
      </c>
    </row>
    <row r="200" spans="1:13" ht="108" x14ac:dyDescent="0.25">
      <c r="A200" s="47" t="s">
        <v>245</v>
      </c>
      <c r="B200" s="60" t="s">
        <v>30</v>
      </c>
      <c r="C200" s="53">
        <v>46037</v>
      </c>
      <c r="D200" s="53">
        <v>46295</v>
      </c>
      <c r="E200" s="61">
        <v>41118498</v>
      </c>
      <c r="F200" s="35">
        <v>41118498</v>
      </c>
      <c r="G200" s="44">
        <v>2569906</v>
      </c>
      <c r="H200" s="78">
        <f t="shared" si="6"/>
        <v>6.2499996960005688E-2</v>
      </c>
      <c r="I200" s="38">
        <f t="shared" si="7"/>
        <v>38548592</v>
      </c>
      <c r="M200" s="51" t="s">
        <v>42</v>
      </c>
    </row>
    <row r="201" spans="1:13" ht="81" x14ac:dyDescent="0.25">
      <c r="A201" s="47" t="s">
        <v>246</v>
      </c>
      <c r="B201" s="60" t="s">
        <v>36</v>
      </c>
      <c r="C201" s="53">
        <v>46037</v>
      </c>
      <c r="D201" s="53">
        <v>46295</v>
      </c>
      <c r="E201" s="61">
        <v>49893615</v>
      </c>
      <c r="F201" s="35">
        <v>49893615</v>
      </c>
      <c r="G201" s="44">
        <v>3118351</v>
      </c>
      <c r="H201" s="78">
        <f t="shared" si="6"/>
        <v>6.2500001252665291E-2</v>
      </c>
      <c r="I201" s="38">
        <f t="shared" si="7"/>
        <v>46775264</v>
      </c>
      <c r="M201" s="51" t="s">
        <v>42</v>
      </c>
    </row>
    <row r="202" spans="1:13" ht="94.5" x14ac:dyDescent="0.25">
      <c r="A202" s="47" t="s">
        <v>247</v>
      </c>
      <c r="B202" s="60" t="s">
        <v>441</v>
      </c>
      <c r="C202" s="53">
        <v>46037</v>
      </c>
      <c r="D202" s="53">
        <v>46295</v>
      </c>
      <c r="E202" s="61">
        <v>56121796</v>
      </c>
      <c r="F202" s="35">
        <v>56121796</v>
      </c>
      <c r="G202" s="44">
        <v>3507612</v>
      </c>
      <c r="H202" s="78">
        <f t="shared" si="6"/>
        <v>6.2499995545402719E-2</v>
      </c>
      <c r="I202" s="38">
        <f t="shared" si="7"/>
        <v>52614184</v>
      </c>
      <c r="M202" s="51" t="s">
        <v>42</v>
      </c>
    </row>
    <row r="203" spans="1:13" ht="94.5" x14ac:dyDescent="0.25">
      <c r="A203" s="47" t="s">
        <v>248</v>
      </c>
      <c r="B203" s="60" t="s">
        <v>442</v>
      </c>
      <c r="C203" s="53">
        <v>46037</v>
      </c>
      <c r="D203" s="53">
        <v>46295</v>
      </c>
      <c r="E203" s="61">
        <v>56121796</v>
      </c>
      <c r="F203" s="35">
        <v>56121796</v>
      </c>
      <c r="G203" s="44">
        <v>3507612</v>
      </c>
      <c r="H203" s="78">
        <f t="shared" si="6"/>
        <v>6.2499995545402719E-2</v>
      </c>
      <c r="I203" s="38">
        <f t="shared" si="7"/>
        <v>52614184</v>
      </c>
      <c r="M203" s="51" t="s">
        <v>42</v>
      </c>
    </row>
    <row r="204" spans="1:13" ht="135" x14ac:dyDescent="0.25">
      <c r="A204" s="47" t="s">
        <v>249</v>
      </c>
      <c r="B204" s="60" t="s">
        <v>38</v>
      </c>
      <c r="C204" s="53">
        <v>46037</v>
      </c>
      <c r="D204" s="53">
        <v>46295</v>
      </c>
      <c r="E204" s="61">
        <v>41118498</v>
      </c>
      <c r="F204" s="35">
        <v>41118498</v>
      </c>
      <c r="G204" s="44">
        <v>2569906</v>
      </c>
      <c r="H204" s="78">
        <f t="shared" si="6"/>
        <v>6.2499996960005688E-2</v>
      </c>
      <c r="I204" s="38">
        <f t="shared" si="7"/>
        <v>38548592</v>
      </c>
      <c r="M204" s="51" t="s">
        <v>42</v>
      </c>
    </row>
    <row r="205" spans="1:13" ht="81" x14ac:dyDescent="0.25">
      <c r="A205" s="47" t="s">
        <v>250</v>
      </c>
      <c r="B205" s="60" t="s">
        <v>32</v>
      </c>
      <c r="C205" s="53">
        <v>46037</v>
      </c>
      <c r="D205" s="53">
        <v>46295</v>
      </c>
      <c r="E205" s="61">
        <v>49893615</v>
      </c>
      <c r="F205" s="35">
        <v>49893615</v>
      </c>
      <c r="G205" s="44">
        <v>3118351</v>
      </c>
      <c r="H205" s="78">
        <f t="shared" si="6"/>
        <v>6.2500001252665291E-2</v>
      </c>
      <c r="I205" s="38">
        <f t="shared" si="7"/>
        <v>46775264</v>
      </c>
      <c r="M205" s="51" t="s">
        <v>42</v>
      </c>
    </row>
    <row r="206" spans="1:13" ht="67.5" x14ac:dyDescent="0.25">
      <c r="A206" s="47" t="s">
        <v>251</v>
      </c>
      <c r="B206" s="60" t="s">
        <v>44</v>
      </c>
      <c r="C206" s="53">
        <v>46037</v>
      </c>
      <c r="D206" s="53">
        <v>46295</v>
      </c>
      <c r="E206" s="61">
        <v>31524181</v>
      </c>
      <c r="F206" s="35">
        <v>31524181</v>
      </c>
      <c r="G206" s="44">
        <v>1970261</v>
      </c>
      <c r="H206" s="78">
        <f t="shared" si="6"/>
        <v>6.2499990086974822E-2</v>
      </c>
      <c r="I206" s="38">
        <f t="shared" si="7"/>
        <v>29553920</v>
      </c>
      <c r="M206" s="51" t="s">
        <v>42</v>
      </c>
    </row>
    <row r="207" spans="1:13" ht="81" x14ac:dyDescent="0.25">
      <c r="A207" s="47" t="s">
        <v>252</v>
      </c>
      <c r="B207" s="60" t="s">
        <v>29</v>
      </c>
      <c r="C207" s="53">
        <v>46037</v>
      </c>
      <c r="D207" s="53">
        <v>46295</v>
      </c>
      <c r="E207" s="61">
        <v>31524181</v>
      </c>
      <c r="F207" s="35">
        <v>31524181</v>
      </c>
      <c r="G207" s="44">
        <v>1970261</v>
      </c>
      <c r="H207" s="78">
        <f t="shared" si="6"/>
        <v>6.2499990086974822E-2</v>
      </c>
      <c r="I207" s="38">
        <f t="shared" si="7"/>
        <v>29553920</v>
      </c>
      <c r="M207" s="51" t="s">
        <v>42</v>
      </c>
    </row>
    <row r="208" spans="1:13" ht="108" x14ac:dyDescent="0.25">
      <c r="A208" s="47" t="s">
        <v>253</v>
      </c>
      <c r="B208" s="60" t="s">
        <v>443</v>
      </c>
      <c r="C208" s="53">
        <v>46037</v>
      </c>
      <c r="D208" s="53">
        <v>46203</v>
      </c>
      <c r="E208" s="61">
        <v>40438928</v>
      </c>
      <c r="F208" s="35">
        <v>40438928</v>
      </c>
      <c r="G208" s="44">
        <v>3897728</v>
      </c>
      <c r="H208" s="78">
        <f t="shared" si="6"/>
        <v>9.6385542168674704E-2</v>
      </c>
      <c r="I208" s="38">
        <f t="shared" si="7"/>
        <v>36541200</v>
      </c>
      <c r="M208" s="51" t="s">
        <v>42</v>
      </c>
    </row>
    <row r="209" spans="1:13" ht="108" x14ac:dyDescent="0.25">
      <c r="A209" s="47" t="s">
        <v>254</v>
      </c>
      <c r="B209" s="60" t="s">
        <v>444</v>
      </c>
      <c r="C209" s="53">
        <v>46042</v>
      </c>
      <c r="D209" s="53">
        <v>46203</v>
      </c>
      <c r="E209" s="61">
        <v>27717111</v>
      </c>
      <c r="F209" s="35">
        <v>27717111</v>
      </c>
      <c r="G209" s="44">
        <v>1893716</v>
      </c>
      <c r="H209" s="78">
        <f t="shared" si="6"/>
        <v>6.8322993691514247E-2</v>
      </c>
      <c r="I209" s="38">
        <f t="shared" si="7"/>
        <v>25823395</v>
      </c>
      <c r="M209" s="51" t="s">
        <v>42</v>
      </c>
    </row>
    <row r="210" spans="1:13" ht="135" x14ac:dyDescent="0.25">
      <c r="A210" s="47" t="s">
        <v>255</v>
      </c>
      <c r="B210" s="60" t="s">
        <v>445</v>
      </c>
      <c r="C210" s="53">
        <v>46042</v>
      </c>
      <c r="D210" s="53">
        <v>46387</v>
      </c>
      <c r="E210" s="61">
        <v>116291162</v>
      </c>
      <c r="F210" s="35">
        <v>116291162</v>
      </c>
      <c r="G210" s="44">
        <v>3751328</v>
      </c>
      <c r="H210" s="78">
        <f t="shared" si="6"/>
        <v>3.2258066180472084E-2</v>
      </c>
      <c r="I210" s="38">
        <f t="shared" si="7"/>
        <v>112539834</v>
      </c>
      <c r="M210" s="51" t="s">
        <v>42</v>
      </c>
    </row>
    <row r="211" spans="1:13" ht="148.5" x14ac:dyDescent="0.25">
      <c r="A211" s="47" t="s">
        <v>256</v>
      </c>
      <c r="B211" s="60" t="s">
        <v>446</v>
      </c>
      <c r="C211" s="53">
        <v>46037</v>
      </c>
      <c r="D211" s="53">
        <v>46295</v>
      </c>
      <c r="E211" s="61">
        <v>44071927</v>
      </c>
      <c r="F211" s="35">
        <v>44071927</v>
      </c>
      <c r="G211" s="44">
        <v>2754495</v>
      </c>
      <c r="H211" s="78">
        <f t="shared" si="6"/>
        <v>6.2499990073045818E-2</v>
      </c>
      <c r="I211" s="38">
        <f t="shared" si="7"/>
        <v>41317432</v>
      </c>
      <c r="M211" s="51" t="s">
        <v>42</v>
      </c>
    </row>
    <row r="212" spans="1:13" ht="108" x14ac:dyDescent="0.25">
      <c r="A212" s="47" t="s">
        <v>257</v>
      </c>
      <c r="B212" s="60" t="s">
        <v>447</v>
      </c>
      <c r="C212" s="53">
        <v>46037</v>
      </c>
      <c r="D212" s="53">
        <v>46295</v>
      </c>
      <c r="E212" s="61">
        <v>62363648</v>
      </c>
      <c r="F212" s="35">
        <v>62363648</v>
      </c>
      <c r="G212" s="44">
        <v>3897728</v>
      </c>
      <c r="H212" s="78">
        <f t="shared" si="6"/>
        <v>6.25E-2</v>
      </c>
      <c r="I212" s="38">
        <f t="shared" si="7"/>
        <v>58465920</v>
      </c>
      <c r="M212" s="51" t="s">
        <v>42</v>
      </c>
    </row>
    <row r="213" spans="1:13" ht="81" x14ac:dyDescent="0.25">
      <c r="A213" s="47" t="s">
        <v>258</v>
      </c>
      <c r="B213" s="60" t="s">
        <v>448</v>
      </c>
      <c r="C213" s="53">
        <v>46037</v>
      </c>
      <c r="D213" s="53">
        <v>46295</v>
      </c>
      <c r="E213" s="61">
        <v>49893615</v>
      </c>
      <c r="F213" s="35">
        <v>49893615</v>
      </c>
      <c r="G213" s="44">
        <v>3118351</v>
      </c>
      <c r="H213" s="78">
        <f t="shared" si="6"/>
        <v>6.2500001252665291E-2</v>
      </c>
      <c r="I213" s="38">
        <f t="shared" si="7"/>
        <v>46775264</v>
      </c>
      <c r="M213" s="51" t="s">
        <v>42</v>
      </c>
    </row>
    <row r="214" spans="1:13" ht="81" x14ac:dyDescent="0.25">
      <c r="A214" s="47" t="s">
        <v>259</v>
      </c>
      <c r="B214" s="60" t="s">
        <v>428</v>
      </c>
      <c r="C214" s="53">
        <v>46037</v>
      </c>
      <c r="D214" s="53">
        <v>46295</v>
      </c>
      <c r="E214" s="61">
        <v>25439684</v>
      </c>
      <c r="F214" s="35">
        <v>25439684</v>
      </c>
      <c r="G214" s="44">
        <v>1589980</v>
      </c>
      <c r="H214" s="78">
        <f t="shared" si="6"/>
        <v>6.2499990172833905E-2</v>
      </c>
      <c r="I214" s="38">
        <f t="shared" si="7"/>
        <v>23849704</v>
      </c>
      <c r="M214" s="51" t="s">
        <v>42</v>
      </c>
    </row>
    <row r="215" spans="1:13" ht="81" x14ac:dyDescent="0.25">
      <c r="A215" s="47" t="s">
        <v>260</v>
      </c>
      <c r="B215" s="60" t="s">
        <v>428</v>
      </c>
      <c r="C215" s="53">
        <v>46037</v>
      </c>
      <c r="D215" s="53">
        <v>46295</v>
      </c>
      <c r="E215" s="61">
        <v>25439684</v>
      </c>
      <c r="F215" s="35">
        <v>25439684</v>
      </c>
      <c r="G215" s="44">
        <v>1589980</v>
      </c>
      <c r="H215" s="78">
        <f t="shared" si="6"/>
        <v>6.2499990172833905E-2</v>
      </c>
      <c r="I215" s="38">
        <f t="shared" si="7"/>
        <v>23849704</v>
      </c>
      <c r="M215" s="51" t="s">
        <v>42</v>
      </c>
    </row>
    <row r="216" spans="1:13" ht="108" x14ac:dyDescent="0.25">
      <c r="A216" s="47" t="s">
        <v>261</v>
      </c>
      <c r="B216" s="60" t="s">
        <v>31</v>
      </c>
      <c r="C216" s="53">
        <v>46037</v>
      </c>
      <c r="D216" s="53">
        <v>46295</v>
      </c>
      <c r="E216" s="61">
        <v>41118498</v>
      </c>
      <c r="F216" s="35">
        <v>41118498</v>
      </c>
      <c r="G216" s="44">
        <v>2569906</v>
      </c>
      <c r="H216" s="78">
        <f t="shared" si="6"/>
        <v>6.2499996960005688E-2</v>
      </c>
      <c r="I216" s="38">
        <f t="shared" si="7"/>
        <v>38548592</v>
      </c>
      <c r="M216" s="51" t="s">
        <v>42</v>
      </c>
    </row>
    <row r="217" spans="1:13" ht="108" x14ac:dyDescent="0.25">
      <c r="A217" s="47" t="s">
        <v>262</v>
      </c>
      <c r="B217" s="60" t="s">
        <v>37</v>
      </c>
      <c r="C217" s="53">
        <v>46037</v>
      </c>
      <c r="D217" s="53">
        <v>46295</v>
      </c>
      <c r="E217" s="61">
        <v>25439684</v>
      </c>
      <c r="F217" s="35">
        <v>25439684</v>
      </c>
      <c r="G217" s="44">
        <v>1589980</v>
      </c>
      <c r="H217" s="78">
        <f t="shared" si="6"/>
        <v>6.2499990172833905E-2</v>
      </c>
      <c r="I217" s="38">
        <f t="shared" si="7"/>
        <v>23849704</v>
      </c>
      <c r="M217" s="51" t="s">
        <v>42</v>
      </c>
    </row>
    <row r="218" spans="1:13" ht="94.5" x14ac:dyDescent="0.25">
      <c r="A218" s="47" t="s">
        <v>263</v>
      </c>
      <c r="B218" s="60" t="s">
        <v>9</v>
      </c>
      <c r="C218" s="53">
        <v>46037</v>
      </c>
      <c r="D218" s="53">
        <v>46295</v>
      </c>
      <c r="E218" s="61">
        <v>25439684</v>
      </c>
      <c r="F218" s="35">
        <v>25439684</v>
      </c>
      <c r="G218" s="44">
        <v>1589980</v>
      </c>
      <c r="H218" s="78">
        <f t="shared" si="6"/>
        <v>6.2499990172833905E-2</v>
      </c>
      <c r="I218" s="38">
        <f t="shared" si="7"/>
        <v>23849704</v>
      </c>
      <c r="M218" s="51" t="s">
        <v>42</v>
      </c>
    </row>
    <row r="219" spans="1:13" ht="94.5" x14ac:dyDescent="0.25">
      <c r="A219" s="47" t="s">
        <v>264</v>
      </c>
      <c r="B219" s="60" t="s">
        <v>40</v>
      </c>
      <c r="C219" s="53">
        <v>46037</v>
      </c>
      <c r="D219" s="53">
        <v>46295</v>
      </c>
      <c r="E219" s="61">
        <v>25439684</v>
      </c>
      <c r="F219" s="35">
        <v>25439684</v>
      </c>
      <c r="G219" s="44">
        <v>1589980</v>
      </c>
      <c r="H219" s="78">
        <f t="shared" si="6"/>
        <v>6.2499990172833905E-2</v>
      </c>
      <c r="I219" s="38">
        <f t="shared" si="7"/>
        <v>23849704</v>
      </c>
      <c r="M219" s="51" t="s">
        <v>42</v>
      </c>
    </row>
    <row r="220" spans="1:13" ht="94.5" x14ac:dyDescent="0.25">
      <c r="A220" s="47" t="s">
        <v>265</v>
      </c>
      <c r="B220" s="60" t="s">
        <v>449</v>
      </c>
      <c r="C220" s="53">
        <v>46037</v>
      </c>
      <c r="D220" s="53">
        <v>46295</v>
      </c>
      <c r="E220" s="61">
        <v>31524181</v>
      </c>
      <c r="F220" s="35">
        <v>31524181</v>
      </c>
      <c r="G220" s="44">
        <v>1970261</v>
      </c>
      <c r="H220" s="78">
        <f t="shared" si="6"/>
        <v>6.2499990086974822E-2</v>
      </c>
      <c r="I220" s="38">
        <f t="shared" si="7"/>
        <v>29553920</v>
      </c>
      <c r="M220" s="51" t="s">
        <v>42</v>
      </c>
    </row>
    <row r="221" spans="1:13" ht="135" x14ac:dyDescent="0.25">
      <c r="A221" s="62" t="s">
        <v>266</v>
      </c>
      <c r="B221" s="60" t="s">
        <v>450</v>
      </c>
      <c r="C221" s="53">
        <v>46037</v>
      </c>
      <c r="D221" s="53">
        <v>46295</v>
      </c>
      <c r="E221" s="61">
        <v>41118498</v>
      </c>
      <c r="F221" s="35">
        <v>41118498</v>
      </c>
      <c r="G221" s="44">
        <v>2569906</v>
      </c>
      <c r="H221" s="78">
        <f t="shared" si="6"/>
        <v>6.2499996960005688E-2</v>
      </c>
      <c r="I221" s="38">
        <f t="shared" si="7"/>
        <v>38548592</v>
      </c>
      <c r="M221" s="63" t="s">
        <v>42</v>
      </c>
    </row>
    <row r="222" spans="1:13" ht="94.5" x14ac:dyDescent="0.25">
      <c r="A222" s="47" t="s">
        <v>267</v>
      </c>
      <c r="B222" s="60" t="s">
        <v>451</v>
      </c>
      <c r="C222" s="53">
        <v>46037</v>
      </c>
      <c r="D222" s="53">
        <v>46295</v>
      </c>
      <c r="E222" s="61">
        <v>31524181</v>
      </c>
      <c r="F222" s="35">
        <v>31524181</v>
      </c>
      <c r="G222" s="44">
        <v>1970261</v>
      </c>
      <c r="H222" s="78">
        <f t="shared" si="6"/>
        <v>6.2499990086974822E-2</v>
      </c>
      <c r="I222" s="38">
        <f t="shared" si="7"/>
        <v>29553920</v>
      </c>
      <c r="M222" s="51" t="s">
        <v>42</v>
      </c>
    </row>
    <row r="223" spans="1:13" ht="108" x14ac:dyDescent="0.25">
      <c r="A223" s="47" t="s">
        <v>268</v>
      </c>
      <c r="B223" s="60" t="s">
        <v>452</v>
      </c>
      <c r="C223" s="53">
        <v>46037</v>
      </c>
      <c r="D223" s="53">
        <v>46203</v>
      </c>
      <c r="E223" s="61">
        <v>40438928</v>
      </c>
      <c r="F223" s="35">
        <v>40438928</v>
      </c>
      <c r="G223" s="44">
        <v>3897728</v>
      </c>
      <c r="H223" s="78">
        <f t="shared" si="6"/>
        <v>9.6385542168674704E-2</v>
      </c>
      <c r="I223" s="38">
        <f t="shared" si="7"/>
        <v>36541200</v>
      </c>
      <c r="M223" s="51" t="s">
        <v>42</v>
      </c>
    </row>
    <row r="224" spans="1:13" ht="54" x14ac:dyDescent="0.25">
      <c r="A224" s="47" t="s">
        <v>269</v>
      </c>
      <c r="B224" s="60" t="s">
        <v>453</v>
      </c>
      <c r="C224" s="53">
        <v>46043</v>
      </c>
      <c r="D224" s="53">
        <v>46285</v>
      </c>
      <c r="E224" s="61">
        <v>22061171</v>
      </c>
      <c r="F224" s="35">
        <v>22061171</v>
      </c>
      <c r="G224" s="44">
        <v>0</v>
      </c>
      <c r="H224" s="78">
        <f t="shared" si="6"/>
        <v>0</v>
      </c>
      <c r="I224" s="38">
        <f t="shared" si="7"/>
        <v>22061171</v>
      </c>
      <c r="M224" s="51" t="s">
        <v>41</v>
      </c>
    </row>
    <row r="225" spans="1:13" ht="108" x14ac:dyDescent="0.25">
      <c r="A225" s="64" t="s">
        <v>270</v>
      </c>
      <c r="B225" s="60" t="s">
        <v>454</v>
      </c>
      <c r="C225" s="65">
        <v>46042</v>
      </c>
      <c r="D225" s="65">
        <v>46203</v>
      </c>
      <c r="E225" s="61">
        <v>27717111</v>
      </c>
      <c r="F225" s="35">
        <v>27717111</v>
      </c>
      <c r="G225" s="44">
        <v>1893716</v>
      </c>
      <c r="H225" s="78">
        <f t="shared" si="6"/>
        <v>6.8322993691514247E-2</v>
      </c>
      <c r="I225" s="38">
        <f t="shared" si="7"/>
        <v>25823395</v>
      </c>
      <c r="M225" s="66" t="s">
        <v>42</v>
      </c>
    </row>
    <row r="226" spans="1:13" ht="121.5" x14ac:dyDescent="0.25">
      <c r="A226" s="47" t="s">
        <v>271</v>
      </c>
      <c r="B226" s="52" t="s">
        <v>35</v>
      </c>
      <c r="C226" s="53">
        <v>46042</v>
      </c>
      <c r="D226" s="53">
        <v>46295</v>
      </c>
      <c r="E226" s="50">
        <v>61145608</v>
      </c>
      <c r="F226" s="35">
        <v>61145608</v>
      </c>
      <c r="G226" s="44">
        <v>2679688</v>
      </c>
      <c r="H226" s="78">
        <f t="shared" si="6"/>
        <v>4.3824701195219126E-2</v>
      </c>
      <c r="I226" s="38">
        <f t="shared" si="7"/>
        <v>58465920</v>
      </c>
      <c r="M226" s="51" t="s">
        <v>42</v>
      </c>
    </row>
    <row r="227" spans="1:13" ht="94.5" x14ac:dyDescent="0.25">
      <c r="A227" s="67" t="s">
        <v>272</v>
      </c>
      <c r="B227" s="68" t="s">
        <v>305</v>
      </c>
      <c r="C227" s="69">
        <v>46042</v>
      </c>
      <c r="D227" s="69">
        <v>46295</v>
      </c>
      <c r="E227" s="70">
        <v>48919130</v>
      </c>
      <c r="F227" s="35">
        <v>48919130</v>
      </c>
      <c r="G227" s="44">
        <v>2143866</v>
      </c>
      <c r="H227" s="78">
        <f t="shared" si="6"/>
        <v>4.3824695982941642E-2</v>
      </c>
      <c r="I227" s="38">
        <f t="shared" si="7"/>
        <v>46775264</v>
      </c>
      <c r="M227" s="71" t="s">
        <v>42</v>
      </c>
    </row>
    <row r="228" spans="1:13" ht="121.5" x14ac:dyDescent="0.25">
      <c r="A228" s="47" t="s">
        <v>273</v>
      </c>
      <c r="B228" s="60" t="s">
        <v>455</v>
      </c>
      <c r="C228" s="53">
        <v>46042</v>
      </c>
      <c r="D228" s="53">
        <v>46295</v>
      </c>
      <c r="E228" s="61">
        <v>55025667</v>
      </c>
      <c r="F228" s="35">
        <v>55025667</v>
      </c>
      <c r="G228" s="44">
        <v>2411483</v>
      </c>
      <c r="H228" s="78">
        <f t="shared" si="6"/>
        <v>4.3824693665230813E-2</v>
      </c>
      <c r="I228" s="38">
        <f t="shared" si="7"/>
        <v>52614184</v>
      </c>
      <c r="M228" s="51" t="s">
        <v>42</v>
      </c>
    </row>
    <row r="229" spans="1:13" ht="40.5" x14ac:dyDescent="0.25">
      <c r="A229" s="47" t="s">
        <v>274</v>
      </c>
      <c r="B229" s="60" t="s">
        <v>456</v>
      </c>
      <c r="C229" s="53">
        <v>46052</v>
      </c>
      <c r="D229" s="53">
        <v>46149</v>
      </c>
      <c r="E229" s="61">
        <v>14378658</v>
      </c>
      <c r="F229" s="35">
        <v>14378658</v>
      </c>
      <c r="G229" s="44">
        <v>0</v>
      </c>
      <c r="H229" s="78">
        <f t="shared" si="6"/>
        <v>0</v>
      </c>
      <c r="I229" s="38">
        <f t="shared" si="7"/>
        <v>14378658</v>
      </c>
      <c r="M229" s="51" t="s">
        <v>41</v>
      </c>
    </row>
    <row r="230" spans="1:13" ht="108" x14ac:dyDescent="0.25">
      <c r="A230" s="47" t="s">
        <v>275</v>
      </c>
      <c r="B230" s="60" t="s">
        <v>457</v>
      </c>
      <c r="C230" s="53">
        <v>46043</v>
      </c>
      <c r="D230" s="53">
        <v>46203</v>
      </c>
      <c r="E230" s="61">
        <v>38977280</v>
      </c>
      <c r="F230" s="35">
        <v>38977280</v>
      </c>
      <c r="G230" s="44">
        <v>2436080</v>
      </c>
      <c r="H230" s="78">
        <f t="shared" si="6"/>
        <v>6.25E-2</v>
      </c>
      <c r="I230" s="38">
        <f t="shared" si="7"/>
        <v>36541200</v>
      </c>
      <c r="M230" s="51" t="s">
        <v>42</v>
      </c>
    </row>
    <row r="231" spans="1:13" ht="135" x14ac:dyDescent="0.25">
      <c r="A231" s="47" t="s">
        <v>276</v>
      </c>
      <c r="B231" s="60" t="s">
        <v>458</v>
      </c>
      <c r="C231" s="53">
        <v>46043</v>
      </c>
      <c r="D231" s="53">
        <v>46203</v>
      </c>
      <c r="E231" s="61">
        <v>38977280</v>
      </c>
      <c r="F231" s="35">
        <v>38977280</v>
      </c>
      <c r="G231" s="44">
        <v>2436080</v>
      </c>
      <c r="H231" s="78">
        <f t="shared" si="6"/>
        <v>6.25E-2</v>
      </c>
      <c r="I231" s="38">
        <f t="shared" si="7"/>
        <v>36541200</v>
      </c>
      <c r="M231" s="51" t="s">
        <v>42</v>
      </c>
    </row>
    <row r="232" spans="1:13" ht="94.5" x14ac:dyDescent="0.25">
      <c r="A232" s="47" t="s">
        <v>277</v>
      </c>
      <c r="B232" s="60" t="s">
        <v>459</v>
      </c>
      <c r="C232" s="53">
        <v>46043</v>
      </c>
      <c r="D232" s="53">
        <v>46295</v>
      </c>
      <c r="E232" s="61">
        <v>60902000</v>
      </c>
      <c r="F232" s="35">
        <v>60902000</v>
      </c>
      <c r="G232" s="44">
        <v>2436080</v>
      </c>
      <c r="H232" s="78">
        <f t="shared" si="6"/>
        <v>0.04</v>
      </c>
      <c r="I232" s="38">
        <f t="shared" si="7"/>
        <v>58465920</v>
      </c>
      <c r="M232" s="51" t="s">
        <v>42</v>
      </c>
    </row>
    <row r="233" spans="1:13" ht="94.5" x14ac:dyDescent="0.25">
      <c r="A233" s="47" t="s">
        <v>278</v>
      </c>
      <c r="B233" s="60" t="s">
        <v>460</v>
      </c>
      <c r="C233" s="53">
        <v>46050</v>
      </c>
      <c r="D233" s="53">
        <v>46387</v>
      </c>
      <c r="E233" s="72">
        <v>160322512</v>
      </c>
      <c r="F233" s="35">
        <v>160322512</v>
      </c>
      <c r="G233" s="44">
        <v>0</v>
      </c>
      <c r="H233" s="78">
        <f t="shared" si="6"/>
        <v>0</v>
      </c>
      <c r="I233" s="38">
        <f t="shared" si="7"/>
        <v>160322512</v>
      </c>
      <c r="M233" s="51" t="s">
        <v>41</v>
      </c>
    </row>
    <row r="234" spans="1:13" ht="54" x14ac:dyDescent="0.25">
      <c r="A234" s="47" t="s">
        <v>279</v>
      </c>
      <c r="B234" s="60" t="s">
        <v>10</v>
      </c>
      <c r="C234" s="53">
        <v>46052</v>
      </c>
      <c r="D234" s="53">
        <v>46387</v>
      </c>
      <c r="E234" s="61">
        <v>19147478</v>
      </c>
      <c r="F234" s="35">
        <v>19147478</v>
      </c>
      <c r="G234" s="44">
        <v>0</v>
      </c>
      <c r="H234" s="78">
        <f t="shared" si="6"/>
        <v>0</v>
      </c>
      <c r="I234" s="38">
        <f t="shared" si="7"/>
        <v>19147478</v>
      </c>
      <c r="M234" s="51" t="s">
        <v>41</v>
      </c>
    </row>
    <row r="235" spans="1:13" ht="108" x14ac:dyDescent="0.25">
      <c r="A235" s="47" t="s">
        <v>280</v>
      </c>
      <c r="B235" s="60" t="s">
        <v>461</v>
      </c>
      <c r="C235" s="53">
        <v>46044</v>
      </c>
      <c r="D235" s="53">
        <v>46295</v>
      </c>
      <c r="E235" s="61">
        <v>72787390</v>
      </c>
      <c r="F235" s="35">
        <v>72787390</v>
      </c>
      <c r="G235" s="44">
        <v>2630870</v>
      </c>
      <c r="H235" s="78">
        <f t="shared" si="6"/>
        <v>3.614458493428601E-2</v>
      </c>
      <c r="I235" s="38">
        <f t="shared" si="7"/>
        <v>70156520</v>
      </c>
      <c r="M235" s="51" t="s">
        <v>42</v>
      </c>
    </row>
    <row r="236" spans="1:13" ht="94.5" x14ac:dyDescent="0.25">
      <c r="A236" s="47" t="s">
        <v>281</v>
      </c>
      <c r="B236" s="60" t="s">
        <v>462</v>
      </c>
      <c r="C236" s="53">
        <v>46044</v>
      </c>
      <c r="D236" s="53">
        <v>46295</v>
      </c>
      <c r="E236" s="61">
        <v>60658392</v>
      </c>
      <c r="F236" s="35">
        <v>60658392</v>
      </c>
      <c r="G236" s="44">
        <v>2192472</v>
      </c>
      <c r="H236" s="78">
        <f t="shared" si="6"/>
        <v>3.614457831325301E-2</v>
      </c>
      <c r="I236" s="38">
        <f t="shared" si="7"/>
        <v>58465920</v>
      </c>
      <c r="M236" s="51" t="s">
        <v>42</v>
      </c>
    </row>
    <row r="237" spans="1:13" ht="94.5" x14ac:dyDescent="0.25">
      <c r="A237" s="47" t="s">
        <v>282</v>
      </c>
      <c r="B237" s="60" t="s">
        <v>463</v>
      </c>
      <c r="C237" s="53">
        <v>46044</v>
      </c>
      <c r="D237" s="53">
        <v>46295</v>
      </c>
      <c r="E237" s="61">
        <v>30662192</v>
      </c>
      <c r="F237" s="35">
        <v>30662192</v>
      </c>
      <c r="G237" s="44">
        <v>1108272</v>
      </c>
      <c r="H237" s="78">
        <f t="shared" si="6"/>
        <v>3.614457831325301E-2</v>
      </c>
      <c r="I237" s="38">
        <f t="shared" si="7"/>
        <v>29553920</v>
      </c>
      <c r="M237" s="51" t="s">
        <v>42</v>
      </c>
    </row>
    <row r="238" spans="1:13" ht="148.5" x14ac:dyDescent="0.25">
      <c r="A238" s="47" t="s">
        <v>283</v>
      </c>
      <c r="B238" s="60" t="s">
        <v>464</v>
      </c>
      <c r="C238" s="53">
        <v>46044</v>
      </c>
      <c r="D238" s="53">
        <v>46203</v>
      </c>
      <c r="E238" s="61">
        <v>38733672</v>
      </c>
      <c r="F238" s="35">
        <v>38733672</v>
      </c>
      <c r="G238" s="44">
        <v>0</v>
      </c>
      <c r="H238" s="78">
        <f t="shared" si="6"/>
        <v>0</v>
      </c>
      <c r="I238" s="38">
        <f t="shared" si="7"/>
        <v>38733672</v>
      </c>
      <c r="M238" s="51" t="s">
        <v>42</v>
      </c>
    </row>
    <row r="239" spans="1:13" ht="54" x14ac:dyDescent="0.25">
      <c r="A239" s="64" t="s">
        <v>284</v>
      </c>
      <c r="B239" s="60" t="s">
        <v>465</v>
      </c>
      <c r="C239" s="65">
        <v>46052</v>
      </c>
      <c r="D239" s="65">
        <v>46387</v>
      </c>
      <c r="E239" s="61">
        <v>38305606</v>
      </c>
      <c r="F239" s="35">
        <v>38305606</v>
      </c>
      <c r="G239" s="44">
        <v>0</v>
      </c>
      <c r="H239" s="78">
        <f t="shared" si="6"/>
        <v>0</v>
      </c>
      <c r="I239" s="38">
        <f t="shared" si="7"/>
        <v>38305606</v>
      </c>
      <c r="M239" s="66" t="s">
        <v>41</v>
      </c>
    </row>
    <row r="240" spans="1:13" ht="67.5" x14ac:dyDescent="0.25">
      <c r="A240" s="47" t="s">
        <v>285</v>
      </c>
      <c r="B240" s="52" t="s">
        <v>466</v>
      </c>
      <c r="C240" s="53">
        <v>46044</v>
      </c>
      <c r="D240" s="53">
        <v>46203</v>
      </c>
      <c r="E240" s="50">
        <v>16916174</v>
      </c>
      <c r="F240" s="35">
        <v>16916174</v>
      </c>
      <c r="G240" s="44">
        <v>957519</v>
      </c>
      <c r="H240" s="78">
        <f t="shared" si="6"/>
        <v>5.6603756854239025E-2</v>
      </c>
      <c r="I240" s="38">
        <f t="shared" si="7"/>
        <v>15958655</v>
      </c>
      <c r="M240" s="51" t="s">
        <v>42</v>
      </c>
    </row>
    <row r="241" spans="1:13" ht="54" x14ac:dyDescent="0.25">
      <c r="A241" s="73" t="s">
        <v>286</v>
      </c>
      <c r="B241" s="68" t="s">
        <v>467</v>
      </c>
      <c r="C241" s="74">
        <v>46051</v>
      </c>
      <c r="D241" s="74">
        <v>46265</v>
      </c>
      <c r="E241" s="70">
        <v>9555700</v>
      </c>
      <c r="F241" s="35">
        <v>9555700</v>
      </c>
      <c r="G241" s="44">
        <v>0</v>
      </c>
      <c r="H241" s="78">
        <f t="shared" si="6"/>
        <v>0</v>
      </c>
      <c r="I241" s="38">
        <f t="shared" si="7"/>
        <v>9555700</v>
      </c>
      <c r="M241" s="75" t="s">
        <v>41</v>
      </c>
    </row>
    <row r="242" spans="1:13" ht="121.5" x14ac:dyDescent="0.25">
      <c r="A242" s="47" t="s">
        <v>287</v>
      </c>
      <c r="B242" s="52" t="s">
        <v>468</v>
      </c>
      <c r="C242" s="53">
        <v>46048</v>
      </c>
      <c r="D242" s="53">
        <v>46295</v>
      </c>
      <c r="E242" s="50">
        <v>39351688</v>
      </c>
      <c r="F242" s="35">
        <v>39351688</v>
      </c>
      <c r="G242" s="44">
        <v>0</v>
      </c>
      <c r="H242" s="78">
        <f t="shared" si="6"/>
        <v>0</v>
      </c>
      <c r="I242" s="38">
        <f t="shared" si="7"/>
        <v>39351688</v>
      </c>
      <c r="M242" s="51" t="s">
        <v>42</v>
      </c>
    </row>
    <row r="243" spans="1:13" ht="67.5" x14ac:dyDescent="0.25">
      <c r="A243" s="73" t="s">
        <v>288</v>
      </c>
      <c r="B243" s="68" t="s">
        <v>469</v>
      </c>
      <c r="C243" s="74">
        <v>46051</v>
      </c>
      <c r="D243" s="74">
        <v>46387</v>
      </c>
      <c r="E243" s="70">
        <v>9656850</v>
      </c>
      <c r="F243" s="35">
        <v>9656850</v>
      </c>
      <c r="G243" s="44">
        <v>0</v>
      </c>
      <c r="H243" s="78">
        <f t="shared" si="6"/>
        <v>0</v>
      </c>
      <c r="I243" s="38">
        <f t="shared" si="7"/>
        <v>9656850</v>
      </c>
      <c r="M243" s="71" t="s">
        <v>41</v>
      </c>
    </row>
    <row r="244" spans="1:13" ht="108" x14ac:dyDescent="0.25">
      <c r="A244" s="64" t="s">
        <v>289</v>
      </c>
      <c r="B244" s="60" t="s">
        <v>470</v>
      </c>
      <c r="C244" s="65">
        <v>46049</v>
      </c>
      <c r="D244" s="65">
        <v>46203</v>
      </c>
      <c r="E244" s="61">
        <v>33760768</v>
      </c>
      <c r="F244" s="35">
        <v>33760768</v>
      </c>
      <c r="G244" s="44">
        <v>0</v>
      </c>
      <c r="H244" s="78">
        <f t="shared" si="6"/>
        <v>0</v>
      </c>
      <c r="I244" s="38">
        <f t="shared" si="7"/>
        <v>33760768</v>
      </c>
      <c r="M244" s="51" t="s">
        <v>42</v>
      </c>
    </row>
    <row r="245" spans="1:13" ht="121.5" x14ac:dyDescent="0.25">
      <c r="A245" s="64" t="s">
        <v>290</v>
      </c>
      <c r="B245" s="60" t="s">
        <v>471</v>
      </c>
      <c r="C245" s="65">
        <v>46049</v>
      </c>
      <c r="D245" s="65">
        <v>46203</v>
      </c>
      <c r="E245" s="61">
        <v>26512019</v>
      </c>
      <c r="F245" s="35">
        <v>26512019</v>
      </c>
      <c r="G245" s="44">
        <v>0</v>
      </c>
      <c r="H245" s="78">
        <f t="shared" si="6"/>
        <v>0</v>
      </c>
      <c r="I245" s="38">
        <f t="shared" si="7"/>
        <v>26512019</v>
      </c>
      <c r="M245" s="51" t="s">
        <v>42</v>
      </c>
    </row>
    <row r="246" spans="1:13" ht="94.5" x14ac:dyDescent="0.25">
      <c r="A246" s="64" t="s">
        <v>291</v>
      </c>
      <c r="B246" s="60" t="s">
        <v>472</v>
      </c>
      <c r="C246" s="65">
        <v>46049</v>
      </c>
      <c r="D246" s="65">
        <v>46203</v>
      </c>
      <c r="E246" s="61">
        <v>26512019</v>
      </c>
      <c r="F246" s="35">
        <v>26512019</v>
      </c>
      <c r="G246" s="44">
        <v>0</v>
      </c>
      <c r="H246" s="78">
        <f t="shared" si="6"/>
        <v>0</v>
      </c>
      <c r="I246" s="38">
        <f t="shared" si="7"/>
        <v>26512019</v>
      </c>
      <c r="M246" s="51" t="s">
        <v>42</v>
      </c>
    </row>
    <row r="247" spans="1:13" ht="121.5" x14ac:dyDescent="0.25">
      <c r="A247" s="64" t="s">
        <v>292</v>
      </c>
      <c r="B247" s="60" t="s">
        <v>473</v>
      </c>
      <c r="C247" s="65">
        <v>46049</v>
      </c>
      <c r="D247" s="65">
        <v>46203</v>
      </c>
      <c r="E247" s="61">
        <v>37515632</v>
      </c>
      <c r="F247" s="35">
        <v>37515632</v>
      </c>
      <c r="G247" s="44">
        <v>0</v>
      </c>
      <c r="H247" s="78">
        <f t="shared" si="6"/>
        <v>0</v>
      </c>
      <c r="I247" s="38">
        <f t="shared" si="7"/>
        <v>37515632</v>
      </c>
      <c r="M247" s="51" t="s">
        <v>42</v>
      </c>
    </row>
    <row r="248" spans="1:13" ht="108" x14ac:dyDescent="0.25">
      <c r="A248" s="64" t="s">
        <v>293</v>
      </c>
      <c r="B248" s="60" t="s">
        <v>343</v>
      </c>
      <c r="C248" s="65">
        <v>46049</v>
      </c>
      <c r="D248" s="65">
        <v>46203</v>
      </c>
      <c r="E248" s="61">
        <v>17086901</v>
      </c>
      <c r="F248" s="35">
        <v>17086901</v>
      </c>
      <c r="G248" s="44">
        <v>0</v>
      </c>
      <c r="H248" s="78">
        <f t="shared" si="6"/>
        <v>0</v>
      </c>
      <c r="I248" s="38">
        <f t="shared" si="7"/>
        <v>17086901</v>
      </c>
      <c r="M248" s="51" t="s">
        <v>42</v>
      </c>
    </row>
    <row r="249" spans="1:13" ht="94.5" x14ac:dyDescent="0.25">
      <c r="A249" s="64" t="s">
        <v>294</v>
      </c>
      <c r="B249" s="60" t="s">
        <v>451</v>
      </c>
      <c r="C249" s="65">
        <v>46049</v>
      </c>
      <c r="D249" s="65">
        <v>46295</v>
      </c>
      <c r="E249" s="61">
        <v>30046485</v>
      </c>
      <c r="F249" s="35">
        <v>30046485</v>
      </c>
      <c r="G249" s="44">
        <v>0</v>
      </c>
      <c r="H249" s="78">
        <f t="shared" si="6"/>
        <v>0</v>
      </c>
      <c r="I249" s="38">
        <f t="shared" si="7"/>
        <v>30046485</v>
      </c>
      <c r="M249" s="51" t="s">
        <v>42</v>
      </c>
    </row>
    <row r="250" spans="1:13" ht="135" x14ac:dyDescent="0.25">
      <c r="A250" s="64" t="s">
        <v>295</v>
      </c>
      <c r="B250" s="60" t="s">
        <v>474</v>
      </c>
      <c r="C250" s="65">
        <v>46051</v>
      </c>
      <c r="D250" s="65">
        <v>46203</v>
      </c>
      <c r="E250" s="61">
        <v>40730427</v>
      </c>
      <c r="F250" s="35">
        <v>40730427</v>
      </c>
      <c r="G250" s="44">
        <v>0</v>
      </c>
      <c r="H250" s="78">
        <f t="shared" si="6"/>
        <v>0</v>
      </c>
      <c r="I250" s="38">
        <f t="shared" si="7"/>
        <v>40730427</v>
      </c>
      <c r="M250" s="51" t="s">
        <v>42</v>
      </c>
    </row>
    <row r="251" spans="1:13" ht="108" x14ac:dyDescent="0.25">
      <c r="A251" s="47" t="s">
        <v>296</v>
      </c>
      <c r="B251" s="52" t="s">
        <v>343</v>
      </c>
      <c r="C251" s="53">
        <v>46051</v>
      </c>
      <c r="D251" s="53">
        <v>46203</v>
      </c>
      <c r="E251" s="50">
        <v>16864993</v>
      </c>
      <c r="F251" s="35">
        <v>16864993</v>
      </c>
      <c r="G251" s="44">
        <v>0</v>
      </c>
      <c r="H251" s="78">
        <f t="shared" si="6"/>
        <v>0</v>
      </c>
      <c r="I251" s="38">
        <f t="shared" si="7"/>
        <v>16864993</v>
      </c>
      <c r="M251" s="51" t="s">
        <v>42</v>
      </c>
    </row>
    <row r="252" spans="1:13" ht="162" x14ac:dyDescent="0.25">
      <c r="A252" s="47" t="s">
        <v>297</v>
      </c>
      <c r="B252" s="52" t="s">
        <v>475</v>
      </c>
      <c r="C252" s="53">
        <v>46051</v>
      </c>
      <c r="D252" s="53">
        <v>46203</v>
      </c>
      <c r="E252" s="50">
        <v>33322317</v>
      </c>
      <c r="F252" s="35">
        <v>33322317</v>
      </c>
      <c r="G252" s="44">
        <v>0</v>
      </c>
      <c r="H252" s="78">
        <f t="shared" si="6"/>
        <v>0</v>
      </c>
      <c r="I252" s="38">
        <f t="shared" si="7"/>
        <v>33322317</v>
      </c>
      <c r="M252" s="51" t="s">
        <v>42</v>
      </c>
    </row>
    <row r="253" spans="1:13" ht="94.5" x14ac:dyDescent="0.25">
      <c r="A253" s="47" t="s">
        <v>298</v>
      </c>
      <c r="B253" s="52" t="s">
        <v>476</v>
      </c>
      <c r="C253" s="53">
        <v>46051</v>
      </c>
      <c r="D253" s="53">
        <v>46295</v>
      </c>
      <c r="E253" s="50">
        <v>47165058</v>
      </c>
      <c r="F253" s="35">
        <v>47165058</v>
      </c>
      <c r="G253" s="44">
        <v>0</v>
      </c>
      <c r="H253" s="78">
        <f t="shared" si="6"/>
        <v>0</v>
      </c>
      <c r="I253" s="38">
        <f t="shared" si="7"/>
        <v>47165058</v>
      </c>
      <c r="M253" s="51" t="s">
        <v>42</v>
      </c>
    </row>
    <row r="254" spans="1:13" ht="81" x14ac:dyDescent="0.25">
      <c r="A254" s="47" t="s">
        <v>299</v>
      </c>
      <c r="B254" s="52" t="s">
        <v>428</v>
      </c>
      <c r="C254" s="53">
        <v>46051</v>
      </c>
      <c r="D254" s="53">
        <v>46295</v>
      </c>
      <c r="E254" s="50">
        <v>24048452</v>
      </c>
      <c r="F254" s="35">
        <v>24048452</v>
      </c>
      <c r="G254" s="44">
        <v>0</v>
      </c>
      <c r="H254" s="78">
        <f t="shared" si="6"/>
        <v>0</v>
      </c>
      <c r="I254" s="38">
        <f t="shared" si="7"/>
        <v>24048452</v>
      </c>
      <c r="M254" s="51" t="s">
        <v>42</v>
      </c>
    </row>
    <row r="255" spans="1:13" ht="94.5" x14ac:dyDescent="0.25">
      <c r="A255" s="47" t="s">
        <v>300</v>
      </c>
      <c r="B255" s="76" t="s">
        <v>477</v>
      </c>
      <c r="C255" s="53">
        <v>46052</v>
      </c>
      <c r="D255" s="53">
        <v>46295</v>
      </c>
      <c r="E255" s="50">
        <v>58709528</v>
      </c>
      <c r="F255" s="35">
        <v>58709528</v>
      </c>
      <c r="G255" s="44">
        <v>0</v>
      </c>
      <c r="H255" s="78">
        <f t="shared" si="6"/>
        <v>0</v>
      </c>
      <c r="I255" s="38">
        <f t="shared" si="7"/>
        <v>58709528</v>
      </c>
      <c r="M255" s="51" t="s">
        <v>42</v>
      </c>
    </row>
  </sheetData>
  <autoFilter ref="A1:R255"/>
  <sortState ref="A2:J217">
    <sortCondition ref="A2"/>
  </sortState>
  <conditionalFormatting sqref="A1">
    <cfRule type="duplicateValues" dxfId="9" priority="13"/>
    <cfRule type="duplicateValues" dxfId="8" priority="16"/>
    <cfRule type="duplicateValues" dxfId="7" priority="17"/>
  </conditionalFormatting>
  <conditionalFormatting sqref="B1">
    <cfRule type="duplicateValues" dxfId="6" priority="19"/>
    <cfRule type="duplicateValues" dxfId="5" priority="20"/>
  </conditionalFormatting>
  <conditionalFormatting sqref="A1 A256:A1048576">
    <cfRule type="duplicateValues" dxfId="4" priority="21"/>
  </conditionalFormatting>
  <conditionalFormatting sqref="A1 A256:A1048576">
    <cfRule type="duplicateValues" dxfId="3" priority="24"/>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F1" sqref="F1"/>
    </sheetView>
  </sheetViews>
  <sheetFormatPr baseColWidth="10" defaultColWidth="11.42578125" defaultRowHeight="15" x14ac:dyDescent="0.25"/>
  <cols>
    <col min="1" max="1" width="11.42578125" style="17"/>
    <col min="2" max="2" width="39.85546875" style="17" customWidth="1"/>
    <col min="3" max="4" width="11.42578125" style="17" customWidth="1"/>
    <col min="5" max="5" width="14.140625" style="17" customWidth="1"/>
    <col min="6" max="6" width="16.85546875" style="17" customWidth="1"/>
    <col min="7" max="7" width="23" style="17" customWidth="1"/>
    <col min="8" max="8" width="18.140625" style="17" customWidth="1"/>
    <col min="9" max="9" width="24" style="17" customWidth="1"/>
    <col min="10" max="10" width="18.42578125" style="17" customWidth="1"/>
    <col min="11" max="11" width="11.42578125" style="17" customWidth="1"/>
    <col min="12" max="12" width="40.42578125" style="34" customWidth="1"/>
    <col min="13" max="16384" width="11.42578125" style="17"/>
  </cols>
  <sheetData>
    <row r="1" spans="1:12" ht="40.5" x14ac:dyDescent="0.25">
      <c r="A1" s="13" t="s">
        <v>0</v>
      </c>
      <c r="B1" s="13" t="s">
        <v>1</v>
      </c>
      <c r="C1" s="1" t="s">
        <v>2</v>
      </c>
      <c r="D1" s="1" t="s">
        <v>3</v>
      </c>
      <c r="E1" s="2" t="s">
        <v>4</v>
      </c>
      <c r="F1" s="11" t="s">
        <v>11</v>
      </c>
      <c r="G1" s="1" t="s">
        <v>5</v>
      </c>
      <c r="H1" s="1" t="s">
        <v>6</v>
      </c>
      <c r="I1" s="1" t="s">
        <v>8</v>
      </c>
      <c r="J1" s="1" t="s">
        <v>7</v>
      </c>
    </row>
    <row r="2" spans="1:12" x14ac:dyDescent="0.25">
      <c r="A2" s="15"/>
      <c r="B2" s="16"/>
      <c r="C2" s="3"/>
      <c r="D2" s="3"/>
      <c r="E2" s="4"/>
      <c r="F2" s="4"/>
      <c r="G2" s="5"/>
      <c r="H2" s="4"/>
      <c r="I2" s="6"/>
      <c r="J2" s="7"/>
      <c r="L2" s="18"/>
    </row>
    <row r="3" spans="1:12" x14ac:dyDescent="0.25">
      <c r="A3" s="15"/>
      <c r="B3" s="19"/>
      <c r="C3" s="3"/>
      <c r="D3" s="3"/>
      <c r="E3" s="8"/>
      <c r="F3" s="4"/>
      <c r="G3" s="5"/>
      <c r="H3" s="4"/>
      <c r="I3" s="3"/>
      <c r="J3" s="7"/>
      <c r="K3" s="12"/>
      <c r="L3" s="18"/>
    </row>
    <row r="4" spans="1:12" x14ac:dyDescent="0.25">
      <c r="A4" s="15"/>
      <c r="B4" s="16"/>
      <c r="C4" s="3"/>
      <c r="D4" s="3"/>
      <c r="E4" s="8"/>
      <c r="F4" s="4"/>
      <c r="G4" s="5"/>
      <c r="H4" s="4"/>
      <c r="I4" s="6"/>
      <c r="J4" s="7"/>
      <c r="L4" s="18"/>
    </row>
    <row r="5" spans="1:12" x14ac:dyDescent="0.25">
      <c r="A5" s="15"/>
      <c r="B5" s="16"/>
      <c r="C5" s="3"/>
      <c r="D5" s="3"/>
      <c r="E5" s="8"/>
      <c r="F5" s="4"/>
      <c r="G5" s="5"/>
      <c r="H5" s="4"/>
      <c r="I5" s="6"/>
      <c r="J5" s="7"/>
      <c r="L5" s="18"/>
    </row>
    <row r="6" spans="1:12" x14ac:dyDescent="0.25">
      <c r="A6" s="15"/>
      <c r="B6" s="20"/>
      <c r="C6" s="3"/>
      <c r="D6" s="21"/>
      <c r="E6" s="4"/>
      <c r="F6" s="4"/>
      <c r="G6" s="5"/>
      <c r="H6" s="4"/>
      <c r="I6" s="6"/>
      <c r="J6" s="7"/>
      <c r="L6" s="18"/>
    </row>
    <row r="7" spans="1:12" x14ac:dyDescent="0.25">
      <c r="A7" s="15"/>
      <c r="B7" s="20"/>
      <c r="C7" s="3"/>
      <c r="D7" s="21"/>
      <c r="E7" s="4"/>
      <c r="F7" s="4"/>
      <c r="G7" s="5"/>
      <c r="H7" s="4"/>
      <c r="I7" s="6"/>
      <c r="J7" s="7"/>
      <c r="L7" s="18"/>
    </row>
    <row r="8" spans="1:12" x14ac:dyDescent="0.25">
      <c r="A8" s="15"/>
      <c r="B8" s="20"/>
      <c r="C8" s="3"/>
      <c r="D8" s="21"/>
      <c r="E8" s="4"/>
      <c r="F8" s="4"/>
      <c r="G8" s="5"/>
      <c r="H8" s="4"/>
      <c r="I8" s="6"/>
      <c r="J8" s="7"/>
      <c r="L8" s="18"/>
    </row>
    <row r="9" spans="1:12" x14ac:dyDescent="0.25">
      <c r="A9" s="15"/>
      <c r="B9" s="20"/>
      <c r="C9" s="3"/>
      <c r="D9" s="21"/>
      <c r="E9" s="4"/>
      <c r="F9" s="4"/>
      <c r="G9" s="5"/>
      <c r="H9" s="4"/>
      <c r="I9" s="6"/>
      <c r="J9" s="7"/>
      <c r="L9" s="18"/>
    </row>
    <row r="10" spans="1:12" x14ac:dyDescent="0.25">
      <c r="A10" s="15"/>
      <c r="B10" s="20"/>
      <c r="C10" s="3"/>
      <c r="D10" s="21"/>
      <c r="E10" s="4"/>
      <c r="F10" s="4"/>
      <c r="G10" s="5"/>
      <c r="H10" s="4"/>
      <c r="I10" s="6"/>
      <c r="J10" s="7"/>
      <c r="L10" s="18"/>
    </row>
    <row r="11" spans="1:12" x14ac:dyDescent="0.25">
      <c r="A11" s="22"/>
      <c r="B11" s="23"/>
      <c r="C11" s="24"/>
      <c r="D11" s="25"/>
      <c r="E11" s="24"/>
      <c r="F11" s="4"/>
      <c r="G11" s="5"/>
      <c r="H11" s="4"/>
      <c r="I11" s="6"/>
      <c r="J11" s="24"/>
      <c r="L11" s="18"/>
    </row>
    <row r="12" spans="1:12" x14ac:dyDescent="0.25">
      <c r="A12" s="22"/>
      <c r="B12" s="26"/>
      <c r="C12" s="24"/>
      <c r="D12" s="25"/>
      <c r="E12" s="24"/>
      <c r="F12" s="4"/>
      <c r="G12" s="5"/>
      <c r="H12" s="4"/>
      <c r="I12" s="6"/>
      <c r="J12" s="24"/>
      <c r="L12" s="18"/>
    </row>
    <row r="13" spans="1:12" x14ac:dyDescent="0.25">
      <c r="A13" s="22"/>
      <c r="B13" s="27"/>
      <c r="C13" s="24"/>
      <c r="D13" s="25"/>
      <c r="E13" s="24"/>
      <c r="F13" s="24"/>
      <c r="G13" s="5"/>
      <c r="H13" s="4"/>
      <c r="I13" s="6"/>
      <c r="J13" s="24"/>
      <c r="L13" s="18"/>
    </row>
    <row r="14" spans="1:12" x14ac:dyDescent="0.25">
      <c r="A14" s="22"/>
      <c r="B14" s="27"/>
      <c r="C14" s="24"/>
      <c r="D14" s="25"/>
      <c r="E14" s="24"/>
      <c r="F14" s="24"/>
      <c r="G14" s="5"/>
      <c r="H14" s="4"/>
      <c r="I14" s="6"/>
      <c r="J14" s="24"/>
      <c r="L14" s="18"/>
    </row>
    <row r="15" spans="1:12" x14ac:dyDescent="0.25">
      <c r="A15" s="28"/>
      <c r="B15" s="29"/>
      <c r="C15" s="24"/>
      <c r="D15" s="25"/>
      <c r="E15" s="24"/>
      <c r="F15" s="4"/>
      <c r="G15" s="5"/>
      <c r="H15" s="4"/>
      <c r="I15" s="6"/>
      <c r="J15" s="24"/>
      <c r="L15" s="18"/>
    </row>
    <row r="16" spans="1:12" x14ac:dyDescent="0.25">
      <c r="A16" s="28"/>
      <c r="B16" s="29"/>
      <c r="C16" s="24"/>
      <c r="D16" s="25"/>
      <c r="E16" s="24"/>
      <c r="F16" s="4"/>
      <c r="G16" s="5"/>
      <c r="H16" s="4"/>
      <c r="I16" s="6"/>
      <c r="J16" s="24"/>
      <c r="L16" s="18"/>
    </row>
    <row r="17" spans="1:12" x14ac:dyDescent="0.25">
      <c r="A17" s="28"/>
      <c r="B17" s="29"/>
      <c r="C17" s="24"/>
      <c r="D17" s="25"/>
      <c r="E17" s="24"/>
      <c r="F17" s="4"/>
      <c r="G17" s="5"/>
      <c r="H17" s="4"/>
      <c r="I17" s="6"/>
      <c r="J17" s="24"/>
      <c r="L17" s="18"/>
    </row>
    <row r="18" spans="1:12" x14ac:dyDescent="0.25">
      <c r="A18" s="28"/>
      <c r="B18" s="29"/>
      <c r="C18" s="24"/>
      <c r="D18" s="25"/>
      <c r="E18" s="24"/>
      <c r="F18" s="4"/>
      <c r="G18" s="5"/>
      <c r="H18" s="4"/>
      <c r="I18" s="6"/>
      <c r="J18" s="24"/>
      <c r="L18" s="18"/>
    </row>
    <row r="19" spans="1:12" x14ac:dyDescent="0.25">
      <c r="A19" s="28"/>
      <c r="B19" s="29"/>
      <c r="C19" s="24"/>
      <c r="D19" s="25"/>
      <c r="E19" s="24"/>
      <c r="F19" s="4"/>
      <c r="G19" s="5"/>
      <c r="H19" s="4"/>
      <c r="I19" s="6"/>
      <c r="J19" s="24"/>
      <c r="L19" s="18"/>
    </row>
    <row r="20" spans="1:12" x14ac:dyDescent="0.25">
      <c r="A20" s="22"/>
      <c r="B20" s="22"/>
      <c r="C20" s="24"/>
      <c r="D20" s="25"/>
      <c r="E20" s="24"/>
      <c r="F20" s="4"/>
      <c r="G20" s="5"/>
      <c r="H20" s="4"/>
      <c r="I20" s="6"/>
      <c r="J20" s="24"/>
      <c r="L20" s="18"/>
    </row>
    <row r="21" spans="1:12" x14ac:dyDescent="0.25">
      <c r="A21" s="22"/>
      <c r="B21" s="22"/>
      <c r="C21" s="24"/>
      <c r="D21" s="25"/>
      <c r="E21" s="24"/>
      <c r="F21" s="4"/>
      <c r="G21" s="5"/>
      <c r="H21" s="4"/>
      <c r="I21" s="6"/>
      <c r="J21" s="24"/>
      <c r="L21" s="18"/>
    </row>
    <row r="22" spans="1:12" x14ac:dyDescent="0.25">
      <c r="A22" s="22"/>
      <c r="B22" s="22"/>
      <c r="C22" s="24"/>
      <c r="D22" s="25"/>
      <c r="E22" s="24"/>
      <c r="F22" s="4"/>
      <c r="G22" s="5"/>
      <c r="H22" s="4"/>
      <c r="I22" s="6"/>
      <c r="J22" s="24"/>
      <c r="L22" s="18"/>
    </row>
    <row r="23" spans="1:12" x14ac:dyDescent="0.25">
      <c r="A23" s="30"/>
      <c r="B23" s="31"/>
      <c r="C23" s="24"/>
      <c r="D23" s="25"/>
      <c r="E23" s="24"/>
      <c r="F23" s="4"/>
      <c r="G23" s="5"/>
      <c r="H23" s="4"/>
      <c r="I23" s="6"/>
      <c r="J23" s="24"/>
      <c r="L23" s="18"/>
    </row>
    <row r="24" spans="1:12" x14ac:dyDescent="0.25">
      <c r="A24" s="22"/>
      <c r="B24" s="23"/>
      <c r="C24" s="24"/>
      <c r="D24" s="25"/>
      <c r="E24" s="24"/>
      <c r="F24" s="4"/>
      <c r="G24" s="5"/>
      <c r="H24" s="4"/>
      <c r="I24" s="6"/>
      <c r="J24" s="24"/>
      <c r="L24" s="18"/>
    </row>
    <row r="25" spans="1:12" x14ac:dyDescent="0.25">
      <c r="A25" s="22"/>
      <c r="B25" s="22"/>
      <c r="C25" s="24"/>
      <c r="D25" s="25"/>
      <c r="E25" s="24"/>
      <c r="F25" s="4"/>
      <c r="G25" s="5"/>
      <c r="H25" s="4"/>
      <c r="I25" s="6"/>
      <c r="J25" s="24"/>
      <c r="L25" s="18"/>
    </row>
    <row r="26" spans="1:12" x14ac:dyDescent="0.25">
      <c r="A26" s="22"/>
      <c r="B26" s="22"/>
      <c r="C26" s="24"/>
      <c r="D26" s="25"/>
      <c r="E26" s="24"/>
      <c r="F26" s="4"/>
      <c r="G26" s="5"/>
      <c r="H26" s="4"/>
      <c r="I26" s="6"/>
      <c r="J26" s="24"/>
      <c r="L26" s="18"/>
    </row>
    <row r="27" spans="1:12" x14ac:dyDescent="0.25">
      <c r="A27" s="22"/>
      <c r="B27" s="22"/>
      <c r="C27" s="24"/>
      <c r="D27" s="25"/>
      <c r="E27" s="24"/>
      <c r="F27" s="4"/>
      <c r="G27" s="5"/>
      <c r="H27" s="4"/>
      <c r="I27" s="6"/>
      <c r="J27" s="24"/>
      <c r="L27" s="18"/>
    </row>
    <row r="28" spans="1:12" ht="53.25" customHeight="1" x14ac:dyDescent="0.25">
      <c r="A28" s="32"/>
      <c r="B28" s="28"/>
      <c r="C28" s="24"/>
      <c r="D28" s="25"/>
      <c r="E28" s="24"/>
      <c r="F28" s="24"/>
      <c r="G28" s="5"/>
      <c r="H28" s="4"/>
      <c r="I28" s="6"/>
      <c r="J28" s="24"/>
      <c r="L28" s="18"/>
    </row>
    <row r="29" spans="1:12" x14ac:dyDescent="0.25">
      <c r="A29" s="33"/>
      <c r="B29" s="22"/>
      <c r="C29" s="24"/>
      <c r="D29" s="25"/>
      <c r="E29" s="24"/>
      <c r="F29" s="4"/>
      <c r="G29" s="5"/>
      <c r="H29" s="4"/>
      <c r="I29" s="6"/>
      <c r="J29" s="24"/>
      <c r="L29" s="18"/>
    </row>
    <row r="30" spans="1:12" x14ac:dyDescent="0.25">
      <c r="A30" s="33"/>
      <c r="B30" s="31"/>
      <c r="C30" s="24"/>
      <c r="D30" s="25"/>
      <c r="E30" s="24"/>
      <c r="F30" s="4"/>
      <c r="G30" s="5"/>
      <c r="H30" s="4"/>
      <c r="I30" s="6"/>
      <c r="J30" s="24"/>
      <c r="L30" s="18"/>
    </row>
    <row r="31" spans="1:12" x14ac:dyDescent="0.25">
      <c r="A31" s="24"/>
      <c r="B31" s="24"/>
      <c r="C31" s="24"/>
      <c r="D31" s="24"/>
      <c r="E31" s="24"/>
      <c r="F31" s="24"/>
      <c r="G31" s="24"/>
      <c r="H31" s="24"/>
      <c r="I31" s="24"/>
      <c r="J31" s="24"/>
    </row>
    <row r="32" spans="1:12" x14ac:dyDescent="0.25">
      <c r="A32" s="24"/>
      <c r="B32" s="24"/>
      <c r="C32" s="24"/>
      <c r="D32" s="24"/>
      <c r="E32" s="24"/>
      <c r="F32" s="24"/>
      <c r="G32" s="24"/>
      <c r="H32" s="24"/>
      <c r="I32" s="24"/>
      <c r="J32" s="24"/>
    </row>
    <row r="33" spans="1:10" x14ac:dyDescent="0.25">
      <c r="A33" s="24"/>
      <c r="B33" s="24"/>
      <c r="C33" s="24"/>
      <c r="D33" s="24"/>
      <c r="E33" s="24"/>
      <c r="F33" s="24"/>
      <c r="G33" s="24"/>
      <c r="H33" s="24"/>
      <c r="I33" s="24"/>
      <c r="J33" s="24"/>
    </row>
  </sheetData>
  <autoFilter ref="A1:L30"/>
  <pageMargins left="0.7" right="0.7" top="0.75" bottom="0.75" header="0.3" footer="0.3"/>
  <pageSetup paperSize="1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325d5ee-5d77-4704-af16-3d4183eb3a16">
      <Terms xmlns="http://schemas.microsoft.com/office/infopath/2007/PartnerControls"/>
    </lcf76f155ced4ddcb4097134ff3c332f>
    <TaxCatchAll xmlns="df91bddc-f4a9-42ce-a85d-aa742d2cec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6041CD489A8FC498D1CB51F0456ABE7" ma:contentTypeVersion="18" ma:contentTypeDescription="Crear nuevo documento." ma:contentTypeScope="" ma:versionID="f66c8d64078859122fabc2442d4f99b0">
  <xsd:schema xmlns:xsd="http://www.w3.org/2001/XMLSchema" xmlns:xs="http://www.w3.org/2001/XMLSchema" xmlns:p="http://schemas.microsoft.com/office/2006/metadata/properties" xmlns:ns2="a325d5ee-5d77-4704-af16-3d4183eb3a16" xmlns:ns3="df91bddc-f4a9-42ce-a85d-aa742d2cec8a" targetNamespace="http://schemas.microsoft.com/office/2006/metadata/properties" ma:root="true" ma:fieldsID="e7ed265e81afd8c0d7944ac7185e0956" ns2:_="" ns3:_="">
    <xsd:import namespace="a325d5ee-5d77-4704-af16-3d4183eb3a16"/>
    <xsd:import namespace="df91bddc-f4a9-42ce-a85d-aa742d2cec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25d5ee-5d77-4704-af16-3d4183eb3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1febabf-7f5e-42e4-8786-f1013d956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91bddc-f4a9-42ce-a85d-aa742d2cec8a"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77cecc0-d1e8-4ddb-807f-6badbe1d397e}" ma:internalName="TaxCatchAll" ma:showField="CatchAllData" ma:web="df91bddc-f4a9-42ce-a85d-aa742d2cec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6FD4FC-3BEC-4EC3-A272-33EAD0D80FC5}">
  <ds:schemaRefs>
    <ds:schemaRef ds:uri="http://purl.org/dc/dcmitype/"/>
    <ds:schemaRef ds:uri="df91bddc-f4a9-42ce-a85d-aa742d2cec8a"/>
    <ds:schemaRef ds:uri="http://schemas.microsoft.com/office/infopath/2007/PartnerControls"/>
    <ds:schemaRef ds:uri="http://schemas.microsoft.com/office/2006/documentManagement/types"/>
    <ds:schemaRef ds:uri="a325d5ee-5d77-4704-af16-3d4183eb3a16"/>
    <ds:schemaRef ds:uri="http://schemas.openxmlformats.org/package/2006/metadata/core-properties"/>
    <ds:schemaRef ds:uri="http://www.w3.org/XML/1998/namespace"/>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BD4EA47-0495-4EAD-92D5-9E3299358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25d5ee-5d77-4704-af16-3d4183eb3a16"/>
    <ds:schemaRef ds:uri="df91bddc-f4a9-42ce-a85d-aa742d2cec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BE30CC-C2E1-425B-8E5C-1CD4E97D9E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Ejecución Contratos ENERO</vt:lpstr>
      <vt:lpstr>Ejecución Otrosíes y Adic </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Salvador Enrique Iregui Lotero</dc:creator>
  <cp:keywords/>
  <dc:description/>
  <cp:lastModifiedBy>Linda Milena Mayo Cuervo</cp:lastModifiedBy>
  <cp:revision/>
  <dcterms:created xsi:type="dcterms:W3CDTF">2024-03-08T15:40:57Z</dcterms:created>
  <dcterms:modified xsi:type="dcterms:W3CDTF">2026-02-09T20:55:16Z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0x01010046041CD489A8FC498D1CB51F0456ABE7</vt:lpwstr>
  </property>
</Properties>
</file>