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sapienciagov-my.sharepoint.com/personal/linda_mayo_sapiencia_gov_co/Documents/LINDA/02. SAPIENCIA W/14. PRESUPUESTO/Matriz ITA/"/>
    </mc:Choice>
  </mc:AlternateContent>
  <bookViews>
    <workbookView xWindow="0" yWindow="0" windowWidth="28800" windowHeight="10980"/>
  </bookViews>
  <sheets>
    <sheet name="Ejecución Contratos DICIEMBRE" sheetId="1" r:id="rId1"/>
    <sheet name="Ejecución Otrosíes y Adic " sheetId="2" r:id="rId2"/>
  </sheets>
  <definedNames>
    <definedName name="_xlnm._FilterDatabase" localSheetId="0" hidden="1">'Ejecución Contratos DICIEMBRE'!$A$1:$R$540</definedName>
    <definedName name="_xlnm._FilterDatabase" localSheetId="1" hidden="1">'Ejecución Otrosíes y Adic '!$A$1:$L$30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H3" i="1" l="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2" i="1"/>
  <c r="I2" i="1" l="1"/>
</calcChain>
</file>

<file path=xl/comments1.xml><?xml version="1.0" encoding="utf-8"?>
<comments xmlns="http://schemas.openxmlformats.org/spreadsheetml/2006/main">
  <authors>
    <author>Linda Milena Mayo Cuervo</author>
  </authors>
  <commentList>
    <comment ref="F1" authorId="0" shapeId="0">
      <text>
        <r>
          <rPr>
            <b/>
            <sz val="9"/>
            <color indexed="81"/>
            <rFont val="Tahoma"/>
            <family val="2"/>
          </rPr>
          <t>Linda Milena Mayo Cuervo:</t>
        </r>
        <r>
          <rPr>
            <sz val="9"/>
            <color indexed="81"/>
            <rFont val="Tahoma"/>
            <family val="2"/>
          </rPr>
          <t xml:space="preserve">
Se complementa titulo</t>
        </r>
      </text>
    </comment>
    <comment ref="H1" authorId="0" shapeId="0">
      <text>
        <r>
          <rPr>
            <b/>
            <sz val="9"/>
            <color indexed="81"/>
            <rFont val="Tahoma"/>
            <family val="2"/>
          </rPr>
          <t>Linda Milena Mayo Cuervo:</t>
        </r>
        <r>
          <rPr>
            <sz val="9"/>
            <color indexed="81"/>
            <rFont val="Tahoma"/>
            <family val="2"/>
          </rPr>
          <t xml:space="preserve">
Se complementa titulo</t>
        </r>
      </text>
    </comment>
    <comment ref="I1" authorId="0" shapeId="0">
      <text>
        <r>
          <rPr>
            <b/>
            <sz val="9"/>
            <color indexed="81"/>
            <rFont val="Tahoma"/>
            <family val="2"/>
          </rPr>
          <t>Linda Milena Mayo Cuervo:</t>
        </r>
        <r>
          <rPr>
            <sz val="9"/>
            <color indexed="81"/>
            <rFont val="Tahoma"/>
            <family val="2"/>
          </rPr>
          <t xml:space="preserve">
Se cambia el nombre
</t>
        </r>
      </text>
    </comment>
    <comment ref="I156" authorId="0" shapeId="0">
      <text>
        <r>
          <rPr>
            <b/>
            <sz val="9"/>
            <color indexed="81"/>
            <rFont val="Tahoma"/>
          </rPr>
          <t>Linda Milena Mayo Cuervo:</t>
        </r>
        <r>
          <rPr>
            <sz val="9"/>
            <color indexed="81"/>
            <rFont val="Tahoma"/>
          </rPr>
          <t xml:space="preserve">
Se constiuirá como reserva presupuestal</t>
        </r>
      </text>
    </comment>
    <comment ref="I448" authorId="0" shapeId="0">
      <text>
        <r>
          <rPr>
            <b/>
            <sz val="9"/>
            <color indexed="81"/>
            <rFont val="Tahoma"/>
          </rPr>
          <t>Linda Milena Mayo Cuervo:</t>
        </r>
        <r>
          <rPr>
            <sz val="9"/>
            <color indexed="81"/>
            <rFont val="Tahoma"/>
          </rPr>
          <t xml:space="preserve">
Se constiuirá como reserva presupuestal</t>
        </r>
      </text>
    </comment>
    <comment ref="I506" authorId="0" shapeId="0">
      <text>
        <r>
          <rPr>
            <b/>
            <sz val="9"/>
            <color indexed="81"/>
            <rFont val="Tahoma"/>
          </rPr>
          <t>Linda Milena Mayo Cuervo:</t>
        </r>
        <r>
          <rPr>
            <sz val="9"/>
            <color indexed="81"/>
            <rFont val="Tahoma"/>
          </rPr>
          <t xml:space="preserve">
Quedó como cuenta por pagar</t>
        </r>
      </text>
    </comment>
  </commentList>
</comments>
</file>

<file path=xl/sharedStrings.xml><?xml version="1.0" encoding="utf-8"?>
<sst xmlns="http://schemas.openxmlformats.org/spreadsheetml/2006/main" count="1640" uniqueCount="1034">
  <si>
    <t>CÓDIGO
CONTRATO</t>
  </si>
  <si>
    <t>OBJETO DEL
CONTRATO</t>
  </si>
  <si>
    <t>FECHA
 INICIO</t>
  </si>
  <si>
    <t>FECHA TERMINACIÓN CONTRATO</t>
  </si>
  <si>
    <t xml:space="preserve"> VALOR
CONTRATO </t>
  </si>
  <si>
    <t>% EJECUCIÓN CONTRATO</t>
  </si>
  <si>
    <t>RECURSOS PENDIENTES DE EJECUTAR</t>
  </si>
  <si>
    <t>tipo</t>
  </si>
  <si>
    <t>Persona natural</t>
  </si>
  <si>
    <t>TIPO DE MODIFICACIÓN</t>
  </si>
  <si>
    <t>156 DE 2025</t>
  </si>
  <si>
    <t>001 DE 2025</t>
  </si>
  <si>
    <t>002 DE 2025</t>
  </si>
  <si>
    <t>003 DE 2025</t>
  </si>
  <si>
    <t>004 DE 2025</t>
  </si>
  <si>
    <t>005 DE 2025</t>
  </si>
  <si>
    <t>006 DE 2025</t>
  </si>
  <si>
    <t>007 DE 2025</t>
  </si>
  <si>
    <t>008 DE 2025</t>
  </si>
  <si>
    <t>009 DE 2025</t>
  </si>
  <si>
    <t>010 DE 2025</t>
  </si>
  <si>
    <t>011 DE 2025</t>
  </si>
  <si>
    <t>012 DE 2025</t>
  </si>
  <si>
    <t>013 DE 2025</t>
  </si>
  <si>
    <t>014 DE 2025</t>
  </si>
  <si>
    <t>015 DE 2025</t>
  </si>
  <si>
    <t>016 DE 2025</t>
  </si>
  <si>
    <t>017 DE 2025</t>
  </si>
  <si>
    <t>018 DE 2025</t>
  </si>
  <si>
    <t>019 DE 2025</t>
  </si>
  <si>
    <t>020 DE 2025</t>
  </si>
  <si>
    <t>021 DE 2025</t>
  </si>
  <si>
    <t>022 DE 2025</t>
  </si>
  <si>
    <t>023 DE 2025</t>
  </si>
  <si>
    <t>024 DE 2025</t>
  </si>
  <si>
    <t>025 DE 2025</t>
  </si>
  <si>
    <t>026 DE 2025</t>
  </si>
  <si>
    <t>027 DE 2025</t>
  </si>
  <si>
    <t>028 DE 2025</t>
  </si>
  <si>
    <t>029 DE 2025</t>
  </si>
  <si>
    <t>030 DE 2025</t>
  </si>
  <si>
    <t>031 DE 2025</t>
  </si>
  <si>
    <t>032 DE 2025</t>
  </si>
  <si>
    <t>033 DE 2025</t>
  </si>
  <si>
    <t>034 DE 2025</t>
  </si>
  <si>
    <t>035 DE 2025</t>
  </si>
  <si>
    <t>036 DE 2025</t>
  </si>
  <si>
    <t>037 DE 2025</t>
  </si>
  <si>
    <t>038 DE 2025</t>
  </si>
  <si>
    <t>039 DE 2025</t>
  </si>
  <si>
    <t>040 DE 2025</t>
  </si>
  <si>
    <t>041 DE 2025</t>
  </si>
  <si>
    <t>042 DE 2025</t>
  </si>
  <si>
    <t>043 DE 2025</t>
  </si>
  <si>
    <t>044 DE 2025</t>
  </si>
  <si>
    <t>045 DE 2025</t>
  </si>
  <si>
    <t>046 DE 2025</t>
  </si>
  <si>
    <t>047 DE 2025</t>
  </si>
  <si>
    <t>048 DE 2025</t>
  </si>
  <si>
    <t>049 DE 2025</t>
  </si>
  <si>
    <t>050 DE 2025</t>
  </si>
  <si>
    <t>051 DE 2025</t>
  </si>
  <si>
    <t>052 DE 2025</t>
  </si>
  <si>
    <t>053 DE 2025</t>
  </si>
  <si>
    <t>054 DE 2025</t>
  </si>
  <si>
    <t>055 DE 2025</t>
  </si>
  <si>
    <t>056 DE 2025</t>
  </si>
  <si>
    <t>057 DE 2025</t>
  </si>
  <si>
    <t>058 DE 2025</t>
  </si>
  <si>
    <t>059 DE 2025</t>
  </si>
  <si>
    <t>060 DE 2025</t>
  </si>
  <si>
    <t>061 DE 2025</t>
  </si>
  <si>
    <t>062 DE 2025</t>
  </si>
  <si>
    <t>063 DE 2025</t>
  </si>
  <si>
    <t>064 DE 2025</t>
  </si>
  <si>
    <t>065 DE 2025</t>
  </si>
  <si>
    <t>066 DE 2025</t>
  </si>
  <si>
    <t>067 DE 2025</t>
  </si>
  <si>
    <t>068 DE 2025</t>
  </si>
  <si>
    <t>069 DE 2025</t>
  </si>
  <si>
    <t>070 DE 2025</t>
  </si>
  <si>
    <t>071 DE 2025</t>
  </si>
  <si>
    <t>072 DE 2025</t>
  </si>
  <si>
    <t>073 DE 2025</t>
  </si>
  <si>
    <t>074 DE 2025</t>
  </si>
  <si>
    <t>075 DE 2025</t>
  </si>
  <si>
    <t>076 DE 2025</t>
  </si>
  <si>
    <t>077 DE 2025</t>
  </si>
  <si>
    <t>078 DE 2025</t>
  </si>
  <si>
    <t>079 DE 2025</t>
  </si>
  <si>
    <t>080 DE 2025</t>
  </si>
  <si>
    <t>081 DE 2025</t>
  </si>
  <si>
    <t>082 DE 2025</t>
  </si>
  <si>
    <t>083 DE 2025</t>
  </si>
  <si>
    <t>084 DE 2025</t>
  </si>
  <si>
    <t>085 DE 2025</t>
  </si>
  <si>
    <t>086 DE 2025</t>
  </si>
  <si>
    <t>087 DE 2025</t>
  </si>
  <si>
    <t>088 DE 2025</t>
  </si>
  <si>
    <t>089 DE 2025</t>
  </si>
  <si>
    <t>090 DE 2025</t>
  </si>
  <si>
    <t>091 DE 2025</t>
  </si>
  <si>
    <t>092 DE 2025</t>
  </si>
  <si>
    <t>093 DE 2025</t>
  </si>
  <si>
    <t>094 DE 2025</t>
  </si>
  <si>
    <t>095 DE 2025</t>
  </si>
  <si>
    <t>096 DE 2025</t>
  </si>
  <si>
    <t>097 DE 2025</t>
  </si>
  <si>
    <t>098 DE 2025</t>
  </si>
  <si>
    <t>099 DE 2025</t>
  </si>
  <si>
    <t>100 DE 2025</t>
  </si>
  <si>
    <t>101 DE 2025</t>
  </si>
  <si>
    <t>102 DE 2025</t>
  </si>
  <si>
    <t>103 DE 2025</t>
  </si>
  <si>
    <t>104 DE 2025</t>
  </si>
  <si>
    <t>105 DE 2025</t>
  </si>
  <si>
    <t>106 DE 2025</t>
  </si>
  <si>
    <t>107 DE 2025</t>
  </si>
  <si>
    <t>108 DE 2025</t>
  </si>
  <si>
    <t>109 DE 2025</t>
  </si>
  <si>
    <t>110 DE 2025</t>
  </si>
  <si>
    <t>111 DE 2025</t>
  </si>
  <si>
    <t>112 DE 2025</t>
  </si>
  <si>
    <t>113 DE 2025</t>
  </si>
  <si>
    <t>114 DE 2025</t>
  </si>
  <si>
    <t>115 DE 2025</t>
  </si>
  <si>
    <t>116 DE 2025</t>
  </si>
  <si>
    <t>117 DE 2025</t>
  </si>
  <si>
    <t>118 DE 2025</t>
  </si>
  <si>
    <t>119 DE 2025</t>
  </si>
  <si>
    <t>120 DE 2025</t>
  </si>
  <si>
    <t>121 DE 2025</t>
  </si>
  <si>
    <t>122 DE 2025</t>
  </si>
  <si>
    <t>123 DE 2025</t>
  </si>
  <si>
    <t>124 DE 2025</t>
  </si>
  <si>
    <t>125 DE 2025</t>
  </si>
  <si>
    <t>126 DE 2025</t>
  </si>
  <si>
    <t>127 DE 2025</t>
  </si>
  <si>
    <t>128 DE 2025</t>
  </si>
  <si>
    <t>129 DE 2025</t>
  </si>
  <si>
    <t>130 DE 2025</t>
  </si>
  <si>
    <t>131 DE 2025</t>
  </si>
  <si>
    <t>132 DE 2025</t>
  </si>
  <si>
    <t>133 DE 2025</t>
  </si>
  <si>
    <t>134 DE 2025</t>
  </si>
  <si>
    <t>135 DE 2025</t>
  </si>
  <si>
    <t>136 DE 2025</t>
  </si>
  <si>
    <t>137 DE 2025</t>
  </si>
  <si>
    <t>138 DE 2025</t>
  </si>
  <si>
    <t>139 DE 2025</t>
  </si>
  <si>
    <t>140 DE 2025</t>
  </si>
  <si>
    <t>142 DE 2025</t>
  </si>
  <si>
    <t>143 DE 2025</t>
  </si>
  <si>
    <t>144 DE 2025</t>
  </si>
  <si>
    <t>145 DE 2025</t>
  </si>
  <si>
    <t>146 DE 2025</t>
  </si>
  <si>
    <t>147 DE 2025</t>
  </si>
  <si>
    <t>148 DE 2025</t>
  </si>
  <si>
    <t>149 DE 2025</t>
  </si>
  <si>
    <t>150 DE 2025</t>
  </si>
  <si>
    <t>151 DE 2025</t>
  </si>
  <si>
    <t>152 DE 2025</t>
  </si>
  <si>
    <t>153 DE 2025</t>
  </si>
  <si>
    <t>154 DE 2025</t>
  </si>
  <si>
    <t>155 DE 2025</t>
  </si>
  <si>
    <t>158 DE 2025</t>
  </si>
  <si>
    <t>159 DE 2025</t>
  </si>
  <si>
    <t>160 DE 2025</t>
  </si>
  <si>
    <t>161 DE 2025</t>
  </si>
  <si>
    <t>162 DE 2025</t>
  </si>
  <si>
    <t>163 DE 2025</t>
  </si>
  <si>
    <t>164 DE 2025</t>
  </si>
  <si>
    <t>165 DE 2025</t>
  </si>
  <si>
    <t>166 DE 2025</t>
  </si>
  <si>
    <t>167 DE 2025</t>
  </si>
  <si>
    <t>168 DE 2025</t>
  </si>
  <si>
    <t>169 DE 2025</t>
  </si>
  <si>
    <t>170 DE 2025</t>
  </si>
  <si>
    <t>171 DE 2025</t>
  </si>
  <si>
    <t>172 DE 2025</t>
  </si>
  <si>
    <t>174 DE 2025</t>
  </si>
  <si>
    <t>Contrato interadministrativo de mandato sin representación para la gestión y operación logística de encuentros institucionales, disposición de espacios y el desarrollo de estrategias para la divulgación de la oferta misional de la Agencia de Educación Postsecundaria de Medellín – SAPIENCIA.</t>
  </si>
  <si>
    <t>Prestación de Servicios de forma temporal como Profesional III en la Subdirección Administrativa, Financiera y de Apoyo a la Gestión, para apoyar la Gestión Financiera y Presupuestal en todas las etapas del ciclo presupuestal de la Agencia de Educación Postsecundaria de Medellín – SAPIENCIA.</t>
  </si>
  <si>
    <t>Prestación de servicios de forma temporal como técnico II en la Subdirección Administrativa, Financiera y de Apoyo a la Gestión, para apoyar en la administración documental y archivística desde la planeación, hasta la valoración y en la utilización adecuada de la información que conforma el archivo general de Sapiencia.</t>
  </si>
  <si>
    <t>Prestación de servicios de forma temporal como profesional I en la Oficina Asesora Jurídica para brindar apoyo en las actividades administrativas y en la articulación de operaciones logísticas en las diferentes etapas de contratación en la gestión de la Agencia de Educación Postsecundaria de Medellín – SAPIENCIA.</t>
  </si>
  <si>
    <t>Prestación de servicios de forma temporal como Especialista II en la Subdirección Administrativa, Financiera y de Apoyo a la Gestión, para contribuir al desarrollo de actividades relacionadas con la integración, ejecución, seguimiento y optimización de instrumentos administrativos y de planificación, orientados al fortalecimiento de los procesos gestionados por la Subdirección Administrativa, Financiera y de Apoyo a la Gestión de la Agencia de Educación Postsecundaria de Medellín – SAPIENCIA.</t>
  </si>
  <si>
    <t>Prestación de servicios de forma temporal como Profesional I, en la Subdirección Administrativa Financiera para el apoyo integral en la gestión de administrativa, documental, financiera que permita facilitar los procesos y contribuir al correcto funcionamiento de la Agencia de Educación Postsecundaria de Medellín – Sapiencia.</t>
  </si>
  <si>
    <t>Prestación de servicios de forma temporal como Asesor I en la Dirección General, para apoyar la planificación, ejecución y monitoreo de las actividades derivadas de la gestión administrativa y financiera de la Agencia, en el marco de las normas, políticas y procedimientos establecidos en la materia</t>
  </si>
  <si>
    <t>Prestación de servicios de forma temporal como Asesor I en la Dirección General para el apoyo en actividades jurídicas y administrativas además prestara asesoría jurídica a las dependencias administrativas y misionales de la Agencia de Educación Postsecundaria de Medellín – Sapiencia</t>
  </si>
  <si>
    <t>Prestación de servicios de forma temporal como Profesional III en la Oficina Asesora Jurídica, para apoyar las actividades de defensa judicial y extrajudicial, atención de (PQRSDF) y gestión de pólizas de los contratos de la Agencia de Educación Postsecundaria de Medellín- Sapiencia</t>
  </si>
  <si>
    <t>Prestación de servicios de forma temporal como tecnólogo III en la Subdirección Administrativa, Financiera y de Apoyo a la Gestión, para apoyar en el proceso de Gestión Documental e instrumentos archivísticos de la Agencia de Educación Postsecundaria de Medellín –SAPIENCIA.</t>
  </si>
  <si>
    <t>Prestación de servicios de forma temporal como Especialista I en la Subdirección Administrativa, Financiera y de Apoyo para la gestión del proceso de tesorería y apoyar lo relacionado con los procesos contables y tributarios de la Agencia de Educación Postsecundaria de Medellín – SAPIENCIA.</t>
  </si>
  <si>
    <t>Prestación de servicios de forma temporal como Profesional en la Oficina Asesora Jurídica, para el apoyo a las actividades administrativas, operativas y de gestión documental relacionado con la Oficina Asesora Jurídica de la Agencia de Educación Postsecundaria de Medellín – SAPIENCIA.</t>
  </si>
  <si>
    <t>Prestación de Servicios de forma temporal como Especialista II en la Subdirección Administrativa, Financiera y de Apoyo a la Gestión, para apoyar en el proceso de Sistemas de las tecnologías de la Información de manera integral en todos sus componentes y herramientas para el cumplimiento de los objetivos de la Agencia de Educación Postsecundaria de Medellín – Sapiencia.</t>
  </si>
  <si>
    <t>Prestación de servicios de forma temporal como tecnólogo III en la Subdirección Administrativa, Financiera y de Apoyo a la Gestión para apoyar en el ejercicio de atención a la ciudadanía, a través de los diferentes canales de atención, de la misma manera realizar el seguimiento a las solicitudes en la Agencia de Educación Postsecundaria de Medellín – Sapiencia.</t>
  </si>
  <si>
    <t>Prestación de servicios de forma temporal como Profesional en la Subdirección, Administrativa, Financiera y de Apoyo a la Gestión, para apoyar la administración del Sistema de Gestión de la Seguridad y Salud en el Trabajo SG-SST, de la Agencia de Educación Postsecundaria de Medellín – Sapiencia.</t>
  </si>
  <si>
    <t>Prestación de servicios de forma temporal como Profesional en la Oficina Asesora Jurídica para brindar apoyo a las diferentes modalidades de la contratación, en función a la contratación de bienes y servicios requeridos por la Agencia para su normal funcionamiento y realizando un seguimiento constante a los procesos misionales y el acompañamiento legal en la Agencia de Educación Postsecundaria de Medellín-Sapiencia</t>
  </si>
  <si>
    <t>Prestación de servicios de forma temporal como Especialista II en la Oficina Asesora Jurídica para liderar los procesos de contratación requeridos bajo estándares de calidad, eficacia y eficiencia que contribuyan al efectivo cumplimiento de la adquisición pública de bienes y servicios que realiza la Agencia de Educación Postsecundaria de Medellín – SAPIENCIA.</t>
  </si>
  <si>
    <t>Prestación de servicios de forma temporal como profesional III en la Oficina Asesora Jurídica para brindar apoyo en la rendición de los contratos, actualización del PAI y las demás actividades administrativas y financieras incluyendo la articulación de operaciones logísticas en las diferentes etapas de contratación en la gestión de la Agencia de Educación Postsecundaria de Medellín – SAPIENCIA.</t>
  </si>
  <si>
    <t>Prestación de servicios de forma temporal como Especialista II en la Dirección Técnica de Fondos, para el apoyo especializado y estandarizado en los procesos operativos, así como la coordinación del equipo operativo de la Dirección Técnica de Fondos, encargado de las convocatorias, legalización de créditos condonables y renovación de beneficiarios en el desarrollo del Programa Único de Acceso y Permanencia (PUAP) de Sapiencia.</t>
  </si>
  <si>
    <t>Prestación de servicios de forma temporal como profesional, en la Dirección Técnica de Fondos para el acompañamiento jurídico y apoyo en los procesos misionales de la Agencia de Educación Postsecundaria de Medellín – SAPIENCIA.</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</si>
  <si>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</si>
  <si>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Profesional III en la Dirección Técnica de Fondos, para apoyar la gestión operativa y supervisión de contratos bajo el componente técnico, financiero, contable y administrativo de la Agencia de Educación Postsecundaria de Medellín – SAPIENCIA.</t>
  </si>
  <si>
    <t>Prestación de servicios de forma temporal como Técnico III en la Dirección Técnica de Fondos, con el fin de brindar apoyo integral en todo lo relacionado con el componente de servicio social en el desarrollo del Programa Único de Acceso y Permanencia (PUAP) agencia de educación postsecundaria de Medellín - Sapiencia.</t>
  </si>
  <si>
    <t>Prestación de servicios de forma temporal como Profesional Universitario III en la Subdirección para la Gestión de la Educación Postsecundaria – GEP, para apoyar los procesos administrativo, técnico, financiero y presupuestal de los proyectos de la Subdirección para la Gestión de la Educación Postsecundaria de la Agencia de Educación Postsecundaria de Medellín.</t>
  </si>
  <si>
    <t>Prestación de servicios de forma temporal como Profesional Universitario III en la Subdirección para la Gestión de la Educación Postsecundaria de Medellín – GEP, para apoyar las actividades Administrativas relacionadas con la orientación, seguimiento y control a los procesos, planes, Programas y proyectos de la subdirección para Sapiencia.</t>
  </si>
  <si>
    <t>Prestación de servicios de forma temporal como Profesional II, para Desarrollar, implementar y ejecutar una estrategia de marketing digital 360° para lograr conectar los Programas y Proyectos de la Agencia de Educación Postsecundaria de Medellín -Sapiencia con cada uno de sus Públicos Objetivo, igualmente, el envío de SMS y correos masivos necesarios para los procesos de la entidad, alineado al plan estratégico del área de comunicaciones de la Agencia.</t>
  </si>
  <si>
    <t>Prestación de servicios de forma temporal como Profesional III, en la Dirección Técnica de Fondos para apoyar los procesos de giros, operativos, financieros y la supervisión de contratos de la Agencia de Educación Postsecundaria de Medellín – SAPIENCIA.</t>
  </si>
  <si>
    <t>Prestación de servicios de forma temporal como Profesional III en la Dirección Técnica de Fondos para apoyar la gestión operativa y supervisión de contratos bajo el componente técnico, financiero, contable y administrativo, a la Agencia de Educación Postsecundaria de Medellín - Sapiencia.</t>
  </si>
  <si>
    <t>Prestación de servicios de forma temporal como Tecnico III en la Subdirección para la Gestión de la Educación Postsecundaria –GEP para apoyar el desarrollo de actividades operativas, administrativas, asistenciales de ejecución contractual y el apoyo para el diseño e implementación de articulaciones y acompañamiento en los proyectos de la Subdirección que están dirigidos a los beneficiarios de la Agencia de Educación Postsecundaria de Medellín– Sapiencia</t>
  </si>
  <si>
    <t>Prestación de servicios profesionales de forma temporal como profesional Universitario II en la Subdirección para la Gestión de la Educación Postsecundaria –GEP, para llevar a cabo actividades operativas y administrativas, documentar y sistematizar información, así como realizar seguimiento a los beneficiarios e instituciones de los proyectos de la Agencia de Educación Postsecundaria de Medellín - Sapiencia. </t>
  </si>
  <si>
    <t>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t>
  </si>
  <si>
    <t>Prestación de servicios de forma temporal como Profesional II en la Dirección Técnica de Fondos para brindar apoyo integral en la gestión administrativa, financiera, giros y soporte operativo de la Agencia de Educación Postsecundaria de Medellín – SAPIENCIA.</t>
  </si>
  <si>
    <t>Prestación de servicios de forma temporal como Profesional en la Dirección Técnica de Fondos para apoyar la gestión operativa y administrativa del Programa Único de Acceso y Permanencia PUAP, de la Agencia de Educación Postsecundaria de Medellín – SAPIENCIA.</t>
  </si>
  <si>
    <t>La prestación de servicios de forma temporal como Profesional en la Dirección Técnica de Fondos tiene como objetivo apoyar la gestión operativa en los componentes técnico, estadístico, financiero y administrativo de la Agencia de Educación Postsecundaria de Medellín - Sapiencia.</t>
  </si>
  <si>
    <t>Prestación de servicios de forma temporal como Profesional II, en la Dirección Técnica de Fondos, para apoyar en las actividades administrativas, financieras, logísticas y proporcionar soporte operativo a la Agencia de Educación Postsecundaria de Medellín - Sapiencia.</t>
  </si>
  <si>
    <t>La prestación de servicios de forma temporal como Técnico III en la Dirección Técnica de Fondos tiene como objetivo brindar apoyo integral en las actividades administrativas, financieras y operativas relacionadas con la operación del Programa Único de Acceso y Permanencia (PUAP), gestionado por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</si>
  <si>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</si>
  <si>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</si>
  <si>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</si>
  <si>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profesional III en la Oficina Asesora Jurídica, para apoyar las actividades de defensa judicial y extrajudicial, proyección de respuesta a PQRS y demás mecanismos legales que se llegare a presentar en la Agencia de Educación Postsecundaria de Medellín-Sapiencia.</t>
  </si>
  <si>
    <t>La prestación de servicios de forma temporal como profesional, en la Dirección Técnica de Fondos para apoyar las actividades administrativas, financieras y logísticas relacionadas con la operación del Programa Único de Acceso y Permanencia (PUAP), así como proporcionar soporte operativo en la Agencia de Educación Postsecundaria de Medellín - Sapiencia</t>
  </si>
  <si>
    <t>Prestación de servicios de forma temporal como Tecnólogo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</si>
  <si>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Prestación de servicios de forma temporal como Profesional III en la Subdirección para la Gestión de la Educación Postsecundaria – GEP, para apoyar los procesos administrativo, técnico, financiero y presupuestal de los proyectos de la Subdirección para la Gestión de la Educación Postsecundaria de la Agencia de Educación Postsecundaria de Medellín</t>
  </si>
  <si>
    <t>Prestación de servicios de forma temporal como Técnico I en la Subdirección Administrativa, Financiera y de apoyo a la gestión, para apoyar en la implementación y puesta en marcha de aplicativos, soporte técnico a los usuarios, y realizar el inventario con el fin de mantenerlo actualizado para los diferentes informes y requerimientos de la subdirección y las operaciones logísticas de la Ciudadela Occidente, para la Agencia de Educación Postsecundaria de Medellín – Sapiencia</t>
  </si>
  <si>
    <t>Prestación de servicios temporales como técnico I en la Subdirección Administrativa, Financiera y de Apoyo a la Gestión para el apoyo asistencial y de mensajería interna y externa en los procesos de gestión documental y de la Agencia postsecundaria de Educación de Medellín-Sapiencia</t>
  </si>
  <si>
    <t>Prestación de servicios de forma temporal como técnologo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 </t>
  </si>
  <si>
    <t>Prestación de servicios de forma temporal como Profesional II, en la Dirección Técnica de Fondos, para apoyar las actividades administrativas, financieras, logísticas y el soporte operativo de la Agencia de Educación Postsecundaria de Medellín - Sapiencia</t>
  </si>
  <si>
    <t>Prestación de servicios de forma temporal como Especialista II en la Subdirección para la Gestión de la Educación Postsecundaria – GEP, para gestionar las estrategias y actividades del proyecto, Consolidación del Sistema de Investigación, Innovación y Emprendimiento del Distrito de Medellín.</t>
  </si>
  <si>
    <t>Prestación de servicios de forma temporal como Especialista I en la Subdirección para la Gestión de la Educación Postsecundaria –GEP, para brindar apoyo jurídico en el seguimiento, elaboración y revisión de documentos inherentes a la operación de todos los proyectos y programas de la Subdirección para la Agencia de Educación postsecundaria de Medellín Sapiencia.</t>
  </si>
  <si>
    <t>Prestación de servicios de forma temporal como Profesional III en la Subdirección para la Gestión de la Educación Postsecundaria – GEP, para brindar apoyo jurídico en la fase precontractual, contractual y postcontractual de los contratos y/o convenios de los proyectos y programas de la dependencia.</t>
  </si>
  <si>
    <t>Prestación de servicios de forma temporal como Profesional III en la Subdirección para la Gestión de la Educación Postsecundaria –GEP, para el apoyo a las actividades y estrategias de acceso y permanencia de los estudiantes de las instituciones de educación postsecundaria, mediante la articulación con los diferentes proyectos de la Agencia de Educación Postsecundaria de Medellín – Sapiencia y demás entidades del conglomerado.</t>
  </si>
  <si>
    <t>Prestación de servicios de forma temporal como Profesional III en la Subdirección para la Gestión de la Educación Postsecundaria –GEP, para apoyar la gestión de las actividades relacionadas con sistemas de información y gestión de datos, actividades administrativas y técnicas especializadas dentro de los proyectos de la subdirección para Sapiencia.</t>
  </si>
  <si>
    <t>Prestación de servicios de forma temporal como Profesional II en la Subdirección para la Gestión de la Educación Postsecundaria –GEP, para apoyar las actividades relacionadas a la supervisión, planificación y de gestión administrativas y contractuales, relacionadas con la operación del proyecto implementación del programa vision4rios en el distrito de Medellín para la Agencia de Educación Postsecundaria de Medellín Sapiencia.</t>
  </si>
  <si>
    <t>Prestación de servicios de forma temporal como Profesional I, para apoyar a la Subdirección para la Gestión de la Educación Postsecundaria GEP, en la planificación, seguimiento de actividades Administrativas, de monitoreo, gestión contractual y de apoyo a la supervisión relacionadas con la operación del proyecto implementación del programa vision4rios en el Distrito de Medellín.</t>
  </si>
  <si>
    <t>Prestación de servicios de forma temporal como Profesional Universitario Especializado II en la Dirección Técnica de Fondos, en las acciones concernientes a la organización y monitoreo de las actividades administrativas y estratégicas del Proyecto de fortalecimiento del acceso y permanencia en la Educación Postsecundaria Sapiencia </t>
  </si>
  <si>
    <t>Prestación de servicios de forma temporal como Profesional III en la Oficina Asesora de Planeación de la Agencia, para apoyar el seguimiento del Modelo Integrado de Planeación y Gestión (MIPG) y las políticas institucionales relacionadas, el Sistema Integrado de Gestión (SIG) y el seguimiento a la matriz de riesgos y la revisión de los planes de mejoramiento de la Agencia de Educación Postsecundaria de Medellín – Sapiencia. </t>
  </si>
  <si>
    <t>Prestación de servicios profesionales de forma temporal como Profesional III de la Oficina Asesora de Planeación de la Agencia en el proceso de gestión del conocimiento e innovación de la Agencia de Educación Postsecundaria de Medellín – Sapiencia y el apoyo a la política institucional de participación incluyendo el proceso de rendición de cuentas de la entidad. </t>
  </si>
  <si>
    <t>Prestación de servicios de forma temporal como Especialista I, para desarrollar y poner en marcha la estrategia de comunicaciones externas, que fortalezca el posicionamiento de la Agencia ante su público objetivo, necesaria para dar a conocer y promocionar las actividades desarrolladas y la misionalidad de SAPIENCIA.  </t>
  </si>
  <si>
    <t>Prestación de servicios de forma temporal como Profesional II en comunicaciones, para apoyar los servicios de registro audiovisual, edición que permita atender las necesidades de producción de contenidos audiovisuales de los proyectos y planes de la Agencia de Educación Postsecundaria Sapiencia, de acuerdo con las especificaciones y condiciones descritas en cada una de las solicitudes.</t>
  </si>
  <si>
    <t>Prestación de servicios profesionales de forma temporal como PI en diseño gráfico para implementar la estrategia de diseño y manual de imagen de la Agencia de Educación Postsecundaria de Medellín – Sapiencia y la Ciudadela para la Cuarta Revolución y Transformación del Aprendizaje – C4ta.</t>
  </si>
  <si>
    <t>Prestación de servicios de forma temporal como Profesional Universitario en la Subdirección para la Gestión de la Educación Postsecundaria –GEP, para la planificación y realización de actividades administrativas, contractuales y de apoyo a la gestión vinculadas con la utilización de la sala audiovisual, los laboratorios, las aulas y otros espacios de la ciudadela occidente C4ta, conforme a las directrices normativas y recomendaciones de Sapiencia.</t>
  </si>
  <si>
    <t>Prestación de servicios de manera temporal como Tecnologo III en la Dirección Técnica de Fondos, con el fin de brindar apoyo integral en todo lo relacionado con el componente de servicio social en desarrollo del Programa Único de Acceso y Permanencia (PUAP) en la Agencia de Educación Postsecundaria de Medellín - Sapiencia.  </t>
  </si>
  <si>
    <t>Prestación de servicios de forma temporal como Profesional II en la Dirección Técnica de Fondos para brindar apoyo integral en la gestión administrativa, financiera, giros y soporte operativo de la Agencia de Educación Postsecundaria de Medellín – SAPIENCIA. </t>
  </si>
  <si>
    <t>Prestación de servicios de forma temporal como Profesional III en la Oficina Asesora Jurídica, para brindar apoyo en lo relacionado con la operación legal del cobro de saldos de los créditos otorgados, así como el apoyo jurídico en todas las actividades relacionadas con la defensa judicial y extrajudicial, y en las que se deriven de los procesos misionales y de apoyo de la Agencia de Educación Postsecundaria de Medellín- Sapiencia. </t>
  </si>
  <si>
    <t>Prestación de servicios de manera temporal como Técnologo III en la Dirección Técnica de Fondos, con el fin de brindar apoyo integral en todo lo relacionado con el componente de servicio social en desarrollo del Programa Único de Acceso y Permanencia (PUAP) en la Agencia de Educación Postsecundaria de Medellín - Sapiencia.    </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</si>
  <si>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t>
  </si>
  <si>
    <t>Prestación de servicios de forma temporal como profesional III, para apoyar la supervisión de la ejecución contractual y la etapa pos contractual de los contratos de la Subdirección Administrativa, Financiera y de Apoyo a la Gestión y la Oficina Asesora Jurídica de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</si>
  <si>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y la Agencia de Educación Postsecundaria de Medellín - Sapiencia.</t>
  </si>
  <si>
    <t>Prestación de servicios de forma temporal como Profesional III en la Subdirección Administrativa, Financiera y de Apoyo a la Gestión, para brindar apoyo jurídico a la Subdirección Administrativa, Financiera y de Apoyo a la Gestión de la Agencia de Educación Postsecundaria de Medellín – Sapiencia. </t>
  </si>
  <si>
    <t>Prestación de servicios de forma temporal como Profesional III en la Subdirección Administrativa, Financiera y de Apoyo en la Gestión para apoyar en el proceso de crédito y cartera en etapa final de amortización, derivado de los fondos de créditos condonables para la Educación Postsecundaria de Sapiencia. </t>
  </si>
  <si>
    <t>Prestación de Servicios de forma temporal como Profesional III en la Subdirección Administrativa, Financiera y de apoyo a la gestión para la estructuración integral de procesos relacionados con el mantenimiento de la infraestructura física y los sistemas complementarios de la Agencia de Educación Postsecundaria de Medellín – Sapiencia. </t>
  </si>
  <si>
    <t>Prestación de servicios de forma temporal como Profesional II en la Dirección Técnica de Fondos, para apoyar la gestión operativa y supervisión de contratos bajo el componente técnico, financiero, contable y administrativo de la Agencia de Educación Postsecundaria de Medellín – SAPIENCIA</t>
  </si>
  <si>
    <t>Prestación de servicios de forma temporal como Profesional III en la Subdirección Administrativa, Financiera y de Apoyo a la Gestión para apoyar en el seguimiento de los instrumentos de planeación y acciones de mejora de los procesos adscritos a la Subdirección de la Agencia de Educación Postsecundaria de Medellín - SAPIENCIA</t>
  </si>
  <si>
    <t>Prestación de servicios de forma temporal como Técnico III en la Subdirección Administrativa, Financiera y de apoyo a la gestión, para apoyar el proceso de gestión administrativa en el marco de los programas y proyectos de la Agencia de Educación Postsecundaria de Medellín - Sapiencia.</t>
  </si>
  <si>
    <t>Prestación de servicios de forma temporal como Profesional II, en la Dirección Técnica de Fondos, para apoyar en las actividades administrativas, financieras, logísticas y proporcionar soporte operativo a la Agencia de Educación Postsecundaria de Medellín - Sapiencia.  </t>
  </si>
  <si>
    <t>Prestación de servicios de forma temporal como auxiliar en la Subdirección Administrativa, Financiera y de Apoyo a la gestión, en la Ciudadela Occidente, para apoyar las actividades administrativas, logísticas y operativas de forma integral y en las diferentes sedes donde se ofertan los servicios de la Agencia de Educación Postsecundaria de Medellín - Sapiencia. </t>
  </si>
  <si>
    <t>Prestación de servicios de forma temporal como Técnico II en la Subdirección Administrativa, Financiera y de Apoyo a la Gestión para el apoyo en el proceso de gestión administrativa en el marco de los programas y proyectos de la Agencia de Educación Postsecundaria de Medellín - Sapiencia</t>
  </si>
  <si>
    <t>Prestación de servicios de forma temporal como Especialista II en la Subdirección Administrativa, Financiera y de Apoyo a la Gestión, para apoyar en el seguimiento, implementación, soporte, mantenimiento y ejecución del Sistema Aurora, así como el apoyo técnico y administrativo integral al proceso de Sistemas de las Tecnologías de la Información y las Comunicaciones de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</si>
  <si>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 </t>
  </si>
  <si>
    <t>Prestación de servicios de manera temporal como Profesional II en la Dirección Técnica de Fondos, específicamente para el acompañamiento y divulgación de la oferta educativa en los territorios de Medellín, en el marco del Programa Único de Acceso y Permanencia (PUAP), de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</si>
  <si>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t>
  </si>
  <si>
    <t>Prestación de servicios de forma temporal como Profesional I en la Dirección Técnica de Fondos para apoyar la gestión operativa y supervisión de contratos bajo el componente técnico, financiero, contable y administrativo de la Agencia de Educación Postsecundaria de Medellín- Sapiencia</t>
  </si>
  <si>
    <t>Prestación de Servicios de forma temporal como Tecnólogo II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</si>
  <si>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 temporal como Profesional III en la Subdirección para la Gestión de la Educación Postsecundaria –GEP, para la planificación, gestión y seguimiento de las actividades administrativas y estratégicas de los proyectos de la Subdirección y de la Agencia de Educación Postsecundaria de Medellín - Sapiencia.   </t>
  </si>
  <si>
    <t>Prestación de servicios de forma temporal como Tecnólogo III en la Dirección Técnica de Fondos para brindar apoyo en las actividades administrativas, financieras, operativas y todo lo relacionado con la operación del programa único de acceso y permanencia- PUAP de la Agencia de Educación Postsecundaria de Medellín - Sapiencia.</t>
  </si>
  <si>
    <t>Prestación de servicios Profesionales de forma temporal como Profesional II en la Dirección Técnica de Fondos, para apoyar la planificación y seguimiento de actividades administrativas, contractuales y de apoyo a la supervisión de la dependencia</t>
  </si>
  <si>
    <t>Prestación de servicios de forma temporal como Profesional II en la Dirección Técnica de Fondos para la difusión de las convocatorias, gestión y apoyo en el desarrollo de actividades con los actores de las comunidades, así como en la divulgación de la oferta en los territorios, relacionado con el Programa Único de Acceso y Permanencia (PUAP) de la Agencia de Educación Postsecundaria de Medellín - Sapiencia.</t>
  </si>
  <si>
    <t>Prestación de servicios de forma temporal como Profesional Universitario III en la Subdirección para la Gestión de la Educación Postsecundaria – GEP, para el apoyo de las actividades relacionadas al seguimiento de la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 </t>
  </si>
  <si>
    <t>Prestación de servicios de forma temporal como Profesional Universitario II en la Subdirección para la Gestión de la Educación Postsecundaria – GEP, destinado a realizar las actividades administrativas, contractuales y de supervisión relacionadas con la operación del proyecto de Consolidación del sistema de investigación, innovación y emprendimiento del distrito de Medellín. </t>
  </si>
  <si>
    <t>Prestación de servicios de forma temporal como Profesional Universitario II en la Subdirección para la Gestión de la Educación Postsecundaria para apoyar los procesos de supervisión derivados del proyecto implementación del ecosistema de la ciudadela digital universitaria @medellín y demás proyectos que hagan parte de la subdirección para Sapiencia.  </t>
  </si>
  <si>
    <t>Prestación de servicios de forma temporal como Profesional Universitario PII en la Subdirección Gestión de la Educación Postsecundaria-GEP, para apoyar los procesos de supervisión, gestión y seguimiento de las actividades administrativas y técnicas del Proyecto Implementación del programa Bilingüismo y demás proyectos de la Subdirección para Sapiencia.</t>
  </si>
  <si>
    <t>Prestación de servicios de forma temporal como profesional Universitario en la Subdirección para la Gestión de la Educación Postsecundaria –GEP para el desarrollo de actividades operativas, administrativas, de ejecución contractual y el apoyo para el diseño e implementación de articulaciones y estrategias de acompañamiento en los proyectos de la Subdirección que están dirigidos a los beneficiarios de la Agencia de Educación Postsecundaria de Medellín– Sapiencia</t>
  </si>
  <si>
    <t>Prestación de servicios de forma temporal como Profesional II en la Subdirección Administrativa, Financiera y de Apoyo a la Gestión, para apoyar en el desarrollo, implementación y puesta en marcha del sistema integrado con aplicativos, formularios y demás relacionados para la Agencia de Educación Postsecundaria de Medellín. - SAPIENCIA. </t>
  </si>
  <si>
    <t>Prestación de servicios de forma temporal como Profesional II en la Subdirección Administrativa, Financiera y de Apoyo a la Gestión, para apoyar en la administración de nube pública y privada, desarrollo, implementación y puesta en marcha de aplicativos y demás relacionados, para la Agencia de Educación Postsecundaria de Medellín. - SAPIENCIA.</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</si>
  <si>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</si>
  <si>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Prestación de servicios de manera temporal como Profesional II en la Dirección Técnica de Fondos, específicamente para el acompañamiento y divulgación de la oferta educativa en los territorios de Medellín, en el marco del Programa Único de Acceso y Permanencia (PUAP), de la Agencia de Educación Postsecundaria de Medellín - Sapiencia.    </t>
  </si>
  <si>
    <t>Prestación de servicios de manera temporal como Profesional II en la Dirección Técnica de Fondos, específicamente para el acompañamiento y divulgación de la oferta educativa en los territorios de Medellín, en el marco del Programa Único de Acceso y Permanencia (PUAP), de la Agencia de Educación Postsecundaria de Medellín - Sapiencia. </t>
  </si>
  <si>
    <t>Prestación de servicios de manera temporal como Profesional II en la Dirección Técnica de Fondos, específicamente para el acompañamiento y divulgación de la oferta educativa en los territorios de Medellín, en el marco del Programa Único de Acceso y Permanencia (PUAP), de la Agencia de Educación Postsecundaria de Medellín - Sapiencia.   </t>
  </si>
  <si>
    <t>Prestación de servicios de manera temporal como Profesional II en la Dirección Técnica de Fondos, específicamente para el acompañamiento y divulgación de la oferta educativa en los territorios de Medellín, en el marco del Programa Único de Acceso y Permanencia (PUAP), de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</si>
  <si>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 </t>
  </si>
  <si>
    <t>Prestación de servicios de forma temporal como Estudiante Universitario I en la Subdirección Administrativa, Financiera y de Apoyo a la Gestión para apoyar la implementación y puesta en marcha de aplicativos, gestión de formularios, soporte a usuarios, actualización del inventario de activos tecnológicos y demás sistemas tecnológicos de TI de la citada subdirección de la Agencia de Educación Postsecundaria de Medellín – SAPIENCIA. </t>
  </si>
  <si>
    <t>Persona jurídica</t>
  </si>
  <si>
    <t>173 DE 2025</t>
  </si>
  <si>
    <t>176 DE 2025</t>
  </si>
  <si>
    <t>177 DE 2025</t>
  </si>
  <si>
    <t>178 DE 2025</t>
  </si>
  <si>
    <t>179 DE 2025</t>
  </si>
  <si>
    <t>180 DE 2025</t>
  </si>
  <si>
    <t>181 DE 2025</t>
  </si>
  <si>
    <t>182 DE 2025</t>
  </si>
  <si>
    <t>183 DE 2025</t>
  </si>
  <si>
    <t>184 DE 2025</t>
  </si>
  <si>
    <t>185 DE 2025</t>
  </si>
  <si>
    <t>186 DE 2025</t>
  </si>
  <si>
    <t>187 DE 2025</t>
  </si>
  <si>
    <t>188 DE 2025</t>
  </si>
  <si>
    <t>189 DE 2025</t>
  </si>
  <si>
    <t>190 DE 2025</t>
  </si>
  <si>
    <t>192 DE 2025</t>
  </si>
  <si>
    <t>193 DE 2025</t>
  </si>
  <si>
    <t>195 DE 2025</t>
  </si>
  <si>
    <t>196 DE 2025</t>
  </si>
  <si>
    <t>198 DE 2025</t>
  </si>
  <si>
    <t>200 DE 2025</t>
  </si>
  <si>
    <t>201 DE 2025</t>
  </si>
  <si>
    <t>202 DE 2025</t>
  </si>
  <si>
    <t>203 DE 2025</t>
  </si>
  <si>
    <t>205 DE 2025</t>
  </si>
  <si>
    <t>CONTRATO INTERADMINISTRATIVO ESPECIFICO NO. 24 DE ADMINISTRACIÓN DELEGADA DE RECURSOS PARA PRESTAR APOYO LOGÍSTICO EN EL SERVICIO DE TRANSPORTE TERRESTRE AUTOMOTOR ESPECIAL DE PASAJEROS, REGIDO POR EL CONVENIO INTERADMINISTRATIVO MARCO DE ADMINISTRACIÓN DELEGADA NO. 039 DE 2015, CELEBRADO ENTRE LA AGENCIA DE EDUCACIÓN POSTSECUNDARIA DE MEDELLÍN – SAPIENCIA Y LA EMPRESA PARA LA SEGURIDAD Y SOLUCIONES URBANAS – ESU.</t>
  </si>
  <si>
    <t>PRESTACIÓN DE SERVICIOS DE FORMA TEMPORAL COMO PROFESIONAL III EN LA SUBDIRECCIÓN PARA LA GESTIÓN DE LA EDUCACIÓN POSTSECUNDARIA - GEP, PARA APOYAR LOS PROCESOS TÉCNICOS, ADMINISTRATIVOS, FINANCIEROS Y PRESUPUESTALES DE LOS CONTRATOS Y/O CONVENIOS DERIVADOS DE LA EJECUCIÓN DE LOS PROYECTOS ADSCRITOS A LA SUBDIRECCIÓN PARA LA AGENCIA DE EDUCACIÓN POSTSECUNDARIA DE MEDELLÍN SAPIENCIA.</t>
  </si>
  <si>
    <t>PRESTACIÓN DE SERVICIOS DE FORMA TEMPORAL COMO PROFESIONAL III EN LA SUBDIRECCIÓN PARA LA GESTIÓN DE LA EDUCACIÓN POSTSECUNDARIA -GEP, PARA FORMULAR POSIBLES ALIANZAS CON LOS DIFERENTES ACTORES DE SECTORES PÚBLICOS Y PRIVADOS DE ORDEN NACIONAL E INTERNACIONAL QUE PROMUEVAN PROGRAMAS DE INTERCAMBIO CULTURAL Y DE IDIOMAS, ASÍ COMO ACCIONES ADMINISTRATIVAS Y TÉCNICAS DE PROYECTOS ESTRATÉGICOS DE LA SUBDIRECCIÓN PARA LA AGENCIA DE EDUCACIÓN POSTSECUNDARIA DE MEDELLÍN SAPIENCIA.</t>
  </si>
  <si>
    <t>PRESTACIÓN DE SERVICIOS DE FORMA TEMPORAL COMO PROFESIONAL I EN LA SUBDIRECCIÓN PARA LA GESTIÓN DE LA EDUCACIÓN POSTSECUNDARIA - GEP, CON EL FIN DE APOYAR Y DAR SOPORTE TÉCNICO A LA PLATAFORMA LMS DE LA CIUDADELA UNIVERSITARIA DIGITAL Y SITIO WEB DE @MEDELLÍN ADSCRITO AL PROYECTO FORTALECIMIENTO DEL ECOSISTEMA DE EDUCACIÓN DIGITAL DE LA SUBDIRECCIÓN DE LA GESTIÓN DE LA EDUCACIÓN POSTSECUNDARIA.</t>
  </si>
  <si>
    <t>PRESTACIÓN DE SERVICIOS DE FORMA TEMPORAL COMO PROFESIONAL UNIVERSITARIO EN LA SUBDIRECCIÓN PARA LA GESTIÓN DE LA EDUCACIÓN POSTSECUNDARIA -GEP, PARA APOYAR LA ATENCIÓN AL CIUDADANO, ACTIVIDADES LOGÍSTICAS, GESTIÓN DOCUMENTAL, ATENCIÓN A PQRSDF Y ASESORÍA A LOS BENEFICIARIOS E INTERESADOS VINCULADOS CON LOS PROYECTOS DE LA SUBDIRECCIÓN EN LA AGENCIA DE EDUCACIÓN POSTSECUNDARIA DE MEDELLÍN - SAPIENCIA.</t>
  </si>
  <si>
    <t>PRESTACIÓN DE SERVICIOS DE FORMA TEMPORAL COMO ESTUDIANTE UNIVERSITARIO III EN LA SUBDIRECCIÓN PARA LA GESTIÓN DE LA EDUCACIÓN POSTSECUNDARIA - GEP, PARA APOYAR TÉCNICA, ADMINISTRATIVA Y ASISTENCIALMENTE EN LA GESTIÓN DOCUMENTAL, Y LA EJECUCIÓN DE LOS PROCESOS DE GESTIÓN DE LOS PROYECTOS DE LA SUBDIRECCIÓN PARA LA AGENCIA DE EDUCACIÓN POSTSECUNDARIA DE MEDELLÍN -SAPIENCIA.</t>
  </si>
  <si>
    <t>PRESTACIÓN DE SERVICIOS DE FORMA TEMPORAL COMO TECNÓLOGO III EN LA SUBDIRECCIÓN ADMINISTRATIVA, FINANCIERA Y DE APOYO A LA GESTIÓN PARA APOYAR EL DESARROLLO, IMPLEMENTACIÓN, PUESTA EN MARCHA Y SOPORTE DEL PROYECTO DE SISTEMATIZACIÓN AURORA Y DE APOYO A OTROS APLICATIVOS, FORMULARIOS Y DEMÁS PROCESOS DE TI DE LA SUBDIRECCIÓN ADMINISTRATIVA, FINANCIERA Y DE APOYO A LA GESTIÓN, ADSCRITOS A LA AGENCIA DE EDUCACIÓN POSTSECUNDARIA DE MEDELLÍN - SAPIENCIA</t>
  </si>
  <si>
    <t>PRESTACIÓN DE SERVICIOS DE FORMA TEMPORAL COMO TECNÓLOGO II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</si>
  <si>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SERVICIOS DE FORMA TEMPORAL COMO TÉCNICO II EN LA SUBDIRECCIÓN ADMINISTRATIVA, FINANCIERA Y DE APOYO A LA GESTIÓN, PARA EL PROCESO DE GESTIÓN Y RECUPERACIÓN DE CARTERA DE LOS CRÉDITOS EDUCATIVOS DE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</si>
  <si>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</si>
  <si>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TÉCNICO 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</si>
  <si>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</si>
  <si>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PRESTACIÓN DE SERVICIOS DE FORMA TEMPORAL COMO AUXILIAR OPERATIVO, PARA EL APOYO EN LA EJECUCIÓN DE LOS 8 PROCESOS TÉCNICOS Y LOS 8 PROCEDIMIENTOS DE LA GESTIÓN DOCUMENTAL, DESDE LA PLANEACIÓN, HASTA LA VALORACIÓN Y EN LA UTILIZACIÓN ADECUADA DE LA INFORMACIÓN QUE CONFORMA EL ARCHIVO GENERAL DE SAPIENCIA.</t>
  </si>
  <si>
    <t>CONTRATAR EL MANTENIMIENTO PREVENTIVO Y CORRECTIVO DE LOS ASCENSORES MARCA SCHINDLER UBICADOS EN LA CIUDADELA OCCIDENTE -C4TA-, SEDE DE LA AGENCIA DE EDUCACIÓN POSTSECUNDARIA DE MEDELLÍN - SAPIENCIA.</t>
  </si>
  <si>
    <t>AUNAR ESFUERZOS PARA EJECUTAR EL CONVENIO INTERADMINISTRATIVO MARCO NO. 504-5 DE 2023 CUYO OBJETO ES: "CONVENIO INTERADMINISTRATIVO PARA GARANTIZAR LA OPERACIÓN DEL PROGRAMA ÚNICO DE ACCESO Y PERMANENCIA (PUAP) EN LA LÍNEA DE MATRÍCULA CERO EN LAS INSTITUCIONES DE EDUCACIÓN SUPERIOR ADSCRITAS AL DISTRITO DE MEDELLÍN Y LAS INSTITUCIONES DE EDUCACIÓN SUPERIOR PÚBLICAS DE ORDEN DEPARTAMENTAL Y NACIONAL CON SEDE EN MEDELLÍN" PARA EL PERIODO ACADÉMICO 2024-2</t>
  </si>
  <si>
    <t>AUNAR ESFUERZOS PARA EJECUTAR EL CONVENIO INTERADMINISTRATIVO MARCO NO. 504 DE 2023 CUYO OBJETO ES: "CONVENIO INTERADMINISTRATIVO PARA GARANTIZAR LA OPERACIÓN DEL PROGRAMA ÚNICO DE ACCESO Y PERMANENCIA (PUAP) EN LA LÍNEA DE MATRÍCULA CERO EN LAS INSTITUCIONES DE EDUCACIÓN SUPERIOR ADSCRITAS AL DISTRITO DE MEDELLÍN Y LAS INSTITUCIONES DE EDUCACIÓN SUPERIOR PÚBLICAS DE ORDEN DEPARTAMENTAL Y NACIONAL CON SEDE EN MEDELLÍN" PARA EL PERIODO ACADÉMICO 2024-2.</t>
  </si>
  <si>
    <t>AUNAR ESFUERZOS PARA EJECUTAR EL CONVENIO INTERADMINISTRATIVO MARCO NO. 504-4 DE 2023 CUYO OBJETO ES: "CONVENIO INTERADMINISTRATIVO PARA GARANTIZAR LA OPERACIÓN DEL PROGRAMA ÚNICO DE ACCESO Y PERMANENCIA (PUAP) EN LA LÍNEA DE MATRÍCULA CERO EN LAS INSTITUCIONES DE EDUCACIÓN SUPERIOR ADSCRITAS AL DISTRITO DE MEDELLÍN Y LAS INSTITUCIONES DE EDUCACIÓN SUPERIOR PÚBLICAS DE ORDEN DEPARTAMENTAL Y NACIONAL CON SEDE EN MEDELLÍN" PARA EL PERIODO ACADÉMICO 2024-2.</t>
  </si>
  <si>
    <t>PRESTACIÓN DE SERVICIOS DE SOPORTE TÉCNICO, ACTUALIZACIÓN Y MANTENIMIENTO DEL SISTEMA DE INFORMACIÓN ISOLUCION EN LA AGENCIA DE EDUCACIÓN POSTSECUNDARIA DE MEDELLÍN- SAPIENCIA.</t>
  </si>
  <si>
    <t>TOTAL EJECUCIÓN</t>
  </si>
  <si>
    <t>PRESTACIÓN DE SERVICIOS DE FORMA TEMPORAL COMO PROFESIONAL III EN LA DIRECCIÓN TÉCNICA DE FONDOS DE SAPIENCIA, PARA EL ACOMPAÑAMIENTO JURÍDICO DE LA AGENCIA DE EDUCACIÓN POSTSECUNDARIA DE MEDELLÍN – SAPIENCIA.</t>
  </si>
  <si>
    <t>PRESTACIÓN DE SERVICIOS DE FORMA TEMPORAL COMO PROFESIONAL III EN LA OFICINA ASESORA DE PLANEACIÓN DE LA AGENCIA COMO ANALISTA CUALITATIVO DEL OBSERVATORIO DE SAPIENCIA PARA REALIZAR EL ANÁLISIS DE INFORMACIÓN PROVENIENTE DE LOS DIFERENTES ACTORES DE LA EDUCACIÓN POSTSECUNDARIA, ASÍ COMO LA ESTRATEGIA DE POSICIONAMIENTO Y RELACIONAMIENTO.</t>
  </si>
  <si>
    <t>Prestación de servicios de forma temporal como asesor II en la Dirección General, para orientar y definir el diseño y ejecución de estrategias en educación Postsecundaria en aras de facilitar el cumplimiento de los objetivos misionales de la entidad y los proyectos estratégicos de ciudad en los que participa la Agencia de Educación Postsecundaria de Medellín – SAPIENCIA así como proveer orientaciones técnicas para el eficiente desarrollo de la gestión interna y externa para el cumplimiento de los objetivos propuestos desde la Dirección General.</t>
  </si>
  <si>
    <t>Prestación de servicios de forma temporal como Asesor II en el área de planeación para realizar el seguimiento a las estrategias misionales de la Agencia de Educación Postsecundaria de Medellín – SAPIENCIA y definir las acciones de direccionamiento estratégico orientadas al logro tanto de los objetivos misionales de la Agencia como lo establecido en el Plan de Desarrollo Distrital, así como brindar orientaciones técnicas a la Dirección General para el desarrollo y cumplimiento de los objetivos trazados.</t>
  </si>
  <si>
    <t>Prestación de servicios de forma temporal como Profesional III en la Oficina Asesora Jurídica, para apoyar las actividades que se relacionan con la defensa judicial, extrajudicial y daño antijurídico, gestión en la recuperación de cartera y apoyar la gestión y actualización del PAA de la Agencia de Educación Postsecundaria de Medellín- Sapiencia.</t>
  </si>
  <si>
    <t>Prestación de servicios de forma temporal como Asesor II en el área de comunicaciones, para acompañar la difusión de los programas y proyectos, a través del diseño, planeación y ejecución de un plan estratégico de comunicaciones interno y externo, promoviendo el relacionamiento y el acercamiento con los diferentes públicos objetivos de la Agencia de Educación Postsecundaria de Medellín.</t>
  </si>
  <si>
    <t>Prestación de servicios de forma temporal como profesional III en la Oficina Asesora Jurídica para brindar apoyo en las diferentes etapas de los procesos contractuales; apoyo a las liquidaciones de contratos, convenios y órdenes de compra, y orientación legal y acompañamiento a las áreas de la Agencia de Educación Postsecundaria de Medellín-Sapiencia.</t>
  </si>
  <si>
    <t>Prestación de servicios de forma temporal como profesional III en la Oficina Asesora Jurídica para apoyar los diferentes procesos de selección contractual y/o contrataciones directas de la Agencia, la gestión de la planeación contractual, además del apoyo jurídico en la revisión en todo lo correspondiente a las diferentes etapas de los procesos contractuales; proporcionar orientación legal y acompañamiento a las áreas de la Agencia de Educación Postsecundaria de Medellín-Sapiencia.</t>
  </si>
  <si>
    <t>Prestación de servicios de forma temporal como profesional III en la Oficina Asesora Jurídica correspondientes al rol logístico en lo administrativo, económico, contable y financiero elaborando y consolidando los diferentes documentos que requieren los procesos para el apoyo de las actividades administrativas y financieras en las diferentes etapas de contratación de la Agencia de Educación Postsecundaria de Medellín – SAPIENCIA.</t>
  </si>
  <si>
    <t>Prestación de servicios de forma temporal como Especialista II en la Subdirección Administrativa, Financiera y de Apoyo a la Gestión para proporcionar acompañamiento jurídico integral a los procesos, así como en las diferentes etapas de los procesos contractuales de la Agencia de Educación Postsecundaria de Medellín - Sapiencia.</t>
  </si>
  <si>
    <t>Prestación de servicios profesionales de forma temporal como Profesional P III de la Oficina Asesora de Planeación de Sapiencia en calidad de enlace técnico con las otras dependencias de la Agencia para apoyar el seguimiento a los instrumentos de planeación y la estructuración de programas relacionados con la educación postsecundaria, así como el diligenciamiento de la matriz del Índice de Transparencia y Acceso a la Información (ITA)</t>
  </si>
  <si>
    <t>Prestación de servicios profesionales de forma temporal como Profesional III de la Oficina Asesora de Planeación de la Agencia para apoyar las actividades de planeación y consolidación de instrumentos, planes, programas y proyectos de la Agencia y los reportes en las plataformas SAP, SUIFP y MGA WEB y la transición a la plataforma PIIP para los proyectos de inversión y los diferentes instrumentos de seguimiento de la Agencia de Educación Postsecundaria de Medellín – Sapiencia.</t>
  </si>
  <si>
    <t>Prestación de servicios profesionales de forma temporal como Especialista II de la Subdirección para la Gestión de la Educación Postsecundaria –GEP; con el fin de apoyar jurídicamente, la gestión de actividades administrativas, estratégicas, técnicas y la supervisión de los contratos y convenios en las fases precontractual, contractual y postcontractual de los Proyectos Adscritos a la Subdirección para la Agencia de Educación Postsecundaria de Medellín Sapiencia.</t>
  </si>
  <si>
    <t>Prestación de servicios profesionales de forma temporal como Asesor II para el relacionamiento con el Concejo de Medellín y la interacción con entes del conglomerado público que desde la dirección general se requieran para el cumplimiento de los objetivos misionales de la Agencia de Educación Postsecundaria de Medellín – SAPIENCIA.</t>
  </si>
  <si>
    <t>Prestación de servicios de forma temporal como Profesional III para apoyar la planeación, conceptualización, diseño, producción y ejecución de campañas publicitarias que hagan referencia a la Política Pública de la Educación Postsecundaria, que faciliten la difusión de contenidos y promuevan los proyectos y planes de la Agencia de Educación Postsecundaria de Medellín Sapiencia.</t>
  </si>
  <si>
    <t>Prestación de servicios profesionales de forma temporal como PI en diseño gráfico y medios audiovisuales para el área de comunicaciones de la Agencia de Educación Postsecundaria de Medellín – Sapiencia y la Ciudadela para la Cuarta Revolución y Transformación del Aprendizaje – C4ta.</t>
  </si>
  <si>
    <t>Prestación de servicios de forma temporal como especialista I en la Oficina Asesora Jurídica para atender las actividades que se relacionan con la defensa judicial y extrajudicial, daño antijurídico y procedimientos de recuperación de cartera de paso al cobro de la Agencia de Educación Postsecundaria de Medellín- Sapiencia</t>
  </si>
  <si>
    <t>Prestación de servicios de forma temporal como Profesional III en la Oficina Asesora Jurídica para brindar apoyo en las diferentes etapas de los procesos contractuales; proporcionar orientación legal y acompañamiento a las áreas misionales de la Agencia de Educación Postsecundaria de Medellín-Sapiencia.</t>
  </si>
  <si>
    <t>Prestación de servicios de forma temporal como Profesional III en la Oficina de Control Interno para brindar apoyo jurídico en la gestión, seguimiento y fortalecimiento de los procesos del Sistema de Control Interno de la Agencia de Educación Postsecundaria de Medellín-SAPIENCIA.</t>
  </si>
  <si>
    <t>Prestación de servicios de forma temporal como Profesional I en la Subdirección Administrativa, Financiera y de Apoyo a la Gestión, para apoyar las actividades que tienen relación con el seguimiento, administración, documentación y análisis del portafolio de créditos educativos a cargo de la Agencia de Educación Postsecundaria de Medellín –Sapiencia.</t>
  </si>
  <si>
    <t>Prestación de servicios de forma temporal como Profesional en la Oficina de Control Interno para brindar apoyo en la gestión contable y en el fortalecimiento de los procesos del Sistema de Control Interno de la Agencia de Educación Postsecundaria de Medellín-SAPIENCIA.</t>
  </si>
  <si>
    <t>Prestación de servicios de forma temporal como Tecnólogo III en la Subdirección Administrativa, en el área de Gestión Documental, en la administración documental y la Archivística, igualmente, apoyar en la ejecución de los procesos y procedimientos de la Agencia de Educación Postsecundaria de Medellín – SAPIENCIA, desde la producción documental hasta la valoración.</t>
  </si>
  <si>
    <t>Prestación de servicios de forma temporal como Profesional II en la Subdirección Administrativa, Financiera y de Apoyo a la Gestión, para apoyar en la administración, manejo y soluciones con relación a la seguridad de la infraestructura tecnológica y la información para la Agencia de Educación Postsecundaria de Medellín - Sapiencia.</t>
  </si>
  <si>
    <t>Prestación de servicios de forma temporal como Tecnólogo III en la Subdirección Administrativa, Financiera y de Apoyo a la Gestión, para el apoyo técnico en la administración de nube pública y privada, desarrollos e implementación de aplicativos, formularios y demás procesos de TI, adscritos a la Agencia de Educación Postsecundaria de Medellín – SAPIENCIA</t>
  </si>
  <si>
    <t>Prestación de servicios de forma temporal como Profesional II en la Subdirección Administrativa, Financiera y de Apoyo a la Gestión, para apoyar en la supervisión de las actividades de mantenimiento, conservación de infraestructura y gestión logística, garantizando el cumplimiento de normativas, estándares de calidad y objetivos estratégicos de la Agencia de Educación Postsecundaria de Medellín – Sapiencia.</t>
  </si>
  <si>
    <t>Prestación de servicios de manera temporal como Técnico III en la Dirección Técnica de Fondos, con el fin de brindar apoyo integral en todo lo relacionado con el componente de servicio social en el desarrollo del Programa Único de Acceso y Permanencia (PUAP). agencia de educación postsecundaria de Medellín - Sapiencia.</t>
  </si>
  <si>
    <t>Prestación de servicios de forma temporal como Profesional en la Dirección Técnica de Fondos para apoyar la gestión operativa bajo el componente técnico, estadístico, financiero y administrativo de la Agencia de Educación Postsecundaria de Medellín</t>
  </si>
  <si>
    <t>Prestación de servicios profesionales de forma temporal como Asesor I para apoyar, desde la Dirección General, la definición, ejecución y desarrollo del proceso de articulación con la Secretaría de Desarrollo Económico del Distrito de Medellín y en especial con la estrategia de ciudad EstudIA, derivadas de la sinergia con el conglomerado para la formación en habilidades digitales en concordancia con los objetivos de formación de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</si>
  <si>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t>
  </si>
  <si>
    <t>Prestación de servicios de forma temporal como Especialista II, con el objetivo de divulgar la oferta y gestionar la presencia institucional de Sapiencia en los territorios. Esto incluye la promoción de programas y proyectos relacionados con la ampliación del acceso y la permanencia en la educación postsecundaria, así como lo referente al servicio social.</t>
  </si>
  <si>
    <t>Prestación de servicios profesionales de forma temporal como Profesional III en la Oficina de Planeación para apoyar la formulación y seguimiento de la Política Pública de Educación Postsecundaria de Medellín en articulación con los integrantes del sistema de educación postsecundaria del Distrito de Medellín.</t>
  </si>
  <si>
    <t>Prestación de servicios de forma temporal como Tecnólogo III, en la Dirección Técnica de Fondos, brindando apoyo administrativo, técnico y operativo en los territorios a los beneficiarios, instituciones y entidades, en la divulgación del Programa Único de Acceso y Permanencia (PUAP) de la Agencia de educación postsecundaria de Medellín - Sapiencia.</t>
  </si>
  <si>
    <t>Prestación de servicios de forma temporal como profesional III para el apoyo a la Oficina Asesora Jurídica, en lo relacionado con la operación legal del cobro de saldos de los créditos otorgados por la Agencia de Educación Postsecundaria de Medellín- Sapiencia, así como el apoyo jurídico, en todas las actividades relacionadas con la defensa judicial y extrajudicial de la Agencia. </t>
  </si>
  <si>
    <t>Prestación de servicios profesionales de forma temporal como Profesional II en el proceso de Planeación Estratégica de la Agencia de Educación Postsecundaria de Medellín – Sapiencia para diseñar estrategias gráficas y campañas publicitarias que permitan el fortalecimiento del Observatorio de Sapiencia ODES.</t>
  </si>
  <si>
    <t>Prestación de servicios profesionales de forma temporal como Profesional en la Oficina Asesora de Planeación de la Agencia para la recopilación, uso, manejo y análisis de la información estadística producida desde el Observatorio de Sapiencia – OdeS.</t>
  </si>
  <si>
    <t>Prestación de servicios de forma temporal como profesional II en la Oficina Asesora Jurídica para brindar apoyo en la operación legal del cobro de saldos de los créditos, exigibilidad de las deudas, elaboración de la resolución de los recursos que los beneficiarios interpongan, seguimiento a las notificaciones en los términos de ley y demás solicitudes realizadas por la Oficina Asesora Jurídica de la Agencia de Educación Postsecundaria de Medellín - Sapiencia.</t>
  </si>
  <si>
    <t>Prestación de servicios de forma temporal como TGIII para el apoyo logístico y administrativo del control, seguimiento y notificación de los actos administrativos expedidos por la Agencia de Educación Postsecundaria de Medellín- Sapiencia.</t>
  </si>
  <si>
    <t>Prestación de servicios de forma temporal como Especialista I en la Subdirección para la Gestión de la Educación Postsecundaria –GEP, para apoyar la identificación, elaboración y presentación de propuestas de la oferta académica, en la articulación con instituciones y/o actores que fijen las rutas de la construcción de las alianzas estratégicas con las diferentes entidades públicas y privadas que contribuyan en las acciones a desarrollar en la Ciudadela de Occidente – C4ta.</t>
  </si>
  <si>
    <t>Prestación de servicios de forma temporal como Especialista II en la Subdirección para la Gestión de la Educación Postsecundaria –GEP para ejecutar la planificación y seguimiento de las actividades administrativas y estratégicas relacionadas con el proyecto implementación del programa vision4rios en el distrito de Medellín y la gestión académica de proyectos de la Subdirección para la Agencia de Educación Postsecundaria de Medellín Sapiencia</t>
  </si>
  <si>
    <t>Prestación de servicios de forma temporal como Especialista II en la Subdirección Administrativa, Financiera y de apoyo a la gestión, para apoyar las actividades administrativas, técnicas, logísticas para el adecuado funcionamiento de la Ciudadela de Occidente, de la Agencia de Educación Postsecundaria de Medellín – SAPIENCIA.</t>
  </si>
  <si>
    <t>Prestación de servicios de forma temporal como Especialista II en la Subdirección Administrativa, Financiera y de apoyo a la gestión para apoyar en los procesos de atención al ciudadano y gestión documental de la Agencia de Educación Postsecundaria de Medellín - Sapiencia, asegurando la planificación, ejecución y mejora continua según los lineamientos del Sistema Integrado de Gestión.</t>
  </si>
  <si>
    <t>Prestación de servicios de forma temporal como Especialista II en la Subdirección Administrativa, Financiera y de apoyo a la gestión, para apoyar en el acompañamiento integral al proceso de crédito y cartera hasta su etapa final de amortización, derivado de los fondos de créditos condonables para la educación postsecundaria.</t>
  </si>
  <si>
    <t>Prestación de servicios de forma temporal como Profesional en la Subdirección Administrativa, Financiera y de Apoyo a la Gestión, para apoyar los procesos presupuestales, contables, financieros y administrativos de la Agencia de Educación Postsecundaria de Medellín – SAPIENCIA.</t>
  </si>
  <si>
    <t>Prestación de servicios de forma temporal como Profesional I en la Subdirección Administrativa, Financiera y de Apoyo a la Gestión, para el apoyo administrativo del proceso de Gestión de Talento Humano, de la Agencia de Educación Postsecundaria de Medellín – Sapiencia.</t>
  </si>
  <si>
    <t>Prestación de servicios de forma temporal como Técnico II en la Subdirección para la Gestión de la Educación Postsecundaria – GEP, para apoyar las actividades de dinamización y difusión de las estrategias del proyecto implementación del ecosistema de la ciudadela digital universitaria @medellín, en la sala Satélite del corregimiento de Santa Elena.</t>
  </si>
  <si>
    <t>Prestación de servicios de forma temporal como Profesional II en la Subdirección para la Gestión de la Educación Postsecundaria – GEP, para el apoyo, seguimiento y monitoreo de la etapa pre-contractual, contractual y post- contractual de los convenios y contratos que se desarrollen dentro del proyecto implementación del ecosistema de la ciudadela digital universitaria @medellín y demás proyectos que hagan parte de la Subdirección para Sapiencia.</t>
  </si>
  <si>
    <t>Prestación de servicios de forma temporal como auxiliar administrativo en la Oficina de Control Interno para el fortalecimiento, seguimiento y mejora continua de los procesos del sistema de control interno de la Agencia de Educación Postsecundaria de Medellín-SAPIENCIA.</t>
  </si>
  <si>
    <t>Prestación de servicios de forma temporal como Profesional Universitario PII en la Dirección Técnica de Fondos para la planificación y seguimiento de actividades administrativas, contractuales y de apoyo a la supervisión en diversos proyectos de la Dirección Técnica de Fondos.</t>
  </si>
  <si>
    <t>Prestación de servicios de forma temporal como Profesional I en la Subdirección Administrativa, Financiera y de Apoyo a la Gestión, para apoyar en el desarrollo, implementación y puesta en marcha de aplicativos, formularios y demás, para la Agencia de Educación Postsecundaria de Medellín - SAPIENCIA.</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</si>
  <si>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</si>
  <si>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Prestación de servicios de forma temporal de un Tecnólogo III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</si>
  <si>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Prestación de servicios de forma temporal como Profesional Universitario, en la Dirección Técnica de Fondos, para brindar apoyo en las actividades administrativas, financieras, logísticas y en el soporte operativo de la Agencia de Educación Postsecundaria de Medellín – Sapiencia.</t>
  </si>
  <si>
    <t>Prestación de servicios de forma temporal como Auxiliar en la Subdirección Administrativa, Financiera y de Apoyo a la Gestión para apoyo técnico, operativo y administrativo en la gestión del proceso de atención a la ciudadanía a través de los diferentes canales: virtual, telefónico y presencial de la agencia de educación postsecundaria de Medellín – Sapiencia.</t>
  </si>
  <si>
    <t>Prestación de servicios de forma temporal como Técnico III en la Dirección Técnica de Fondos para brindar apoyo en las actividades administrativas, financieras y operativas relacionadas con la ejecución del Programa Único de Acceso y Permanencia (PUAP), gestionado por la Agencia de Educación Postsecundaria de Medellín -Sapiencia.</t>
  </si>
  <si>
    <t>Prestación de servicios de forma temporal como profesional III en la Subdirección para la Gestión de la Educación Postsecundaria –GEP para el desarrollo de actividades operativas, administrativas, de ejecución contractual y de apoyo a la supervisión relacionadas con el Proyecto de Fortalecimiento del acceso y permanencia en la educación postsecundaria Sapiencia.</t>
  </si>
  <si>
    <t>Prestación de servicios profesionales de forma temporal como Profesional II en la Subdirección para la Gestión de la Educación Postsecundaria –GEP, para el apoyo como arquitecto en la plataforma para la gestión e integración e implementación del ecosistema de la ciudadela digital universitaria @medellín para la Agencia de Educación Postsecundaria de Medellín Sapiencia</t>
  </si>
  <si>
    <t>Prestación de servicios de forma temporal como Tecnólogo III en la Subdirección para la Gestión de la Educación Postsecundaria – GEP, para apoyar el monitoreo, seguridad, implementación y mantenimiento, de la plataforma tecnológica y la gestión de servidores en la nube de la Ciudadela Digital @medellín para la Agencia de Educación Postsecundaria de Medellín - Sapiencia.</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</si>
  <si>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</si>
  <si>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PROFESIONAL III EN LA SUBDIRECCIÓN PARA LA GESTIÓN DE LA EDUCACIÓN POSTSECUNDARIA - GEP, PARA APOYAR EL DESARROLLO DE LAS ACTIVIDADES TÉCNICAS, OPERATIVAS, ADMINISTRATIVAS, CONTRACTUALES Y DE SUPERVISIÓN RELACIONADAS CON LA OPERACIÓN DEL PROYECTO DE CONSOLIDACIÓN DEL SISTEMA DE INVESTIGACIÓN, INNOVACIÓN Y EMPRENDIMIENTO DEL DISTRITO DE MEDELLÍN.</t>
  </si>
  <si>
    <t>PRESTACIÓN DE SERVICIOS DE FORMA TEMPORAL COMO ESTUDIANTE UNIVERSITARIO I EN LA SUBDIRECCIÓN ADMINISTRATIVA, FINANCIERA Y DE APOYO A LA GESTIÓN, PARA EL PROCESO DE GESTIÓN Y RECUPERACIÓN DE CARTERA DE LOS CRÉDITOS EDUCATIVOS DE LA AGENCIA DE EDUCACIÓN POSTSECUNDARIA DE MEDELLÍN - SAPIENCIA</t>
  </si>
  <si>
    <t>PRESTACIÓN DE SERVICIOS DE FORMA TEMPORAL COMO PROFESIONAL UNIVERSITARIO III EN LA SUBDIRECCIÓN PARA LA GESTIÓN DE LA EDUCACIÓN POSTSECUNDARIA -GEP, PARA EL APOYO DE LAS ACTIVIDADES ADMINISTRATIVAS RELACIONADAS AL SEGUIMIENTO DE LA SUPERVISIÓN DE LOS CONTRATOS Y CONVENIOS Y EL APOYO EN LA DIVULGACIÓN DE LA ESTRATEGIA DE COMUNICACIÓN TERRITORIAL DE LOS CURSOS Y LAS CONVOCATORIAS  DEL PROYECTO “IMPLEMENTACIÓN DEL PROGRAMA VISION4RIOS EN EL DISTRITO DE MEDELLÍN PARA LA AGENCIA DE EDUCACIÓN POSTSECUNDARIA DE MEDELLÍN SAPIENCIA”.</t>
  </si>
  <si>
    <t>157 DE 2025</t>
  </si>
  <si>
    <t>175 DE 2025</t>
  </si>
  <si>
    <t>194 DE 2025</t>
  </si>
  <si>
    <t>197 DE 2025</t>
  </si>
  <si>
    <t>204 DE 2025</t>
  </si>
  <si>
    <t>206 DE 2025</t>
  </si>
  <si>
    <t>OC 142152</t>
  </si>
  <si>
    <t>OC 142428</t>
  </si>
  <si>
    <t>207 DE 2025</t>
  </si>
  <si>
    <t>208 DE 2025</t>
  </si>
  <si>
    <t>209 DE 2025</t>
  </si>
  <si>
    <t>211 DE 2025</t>
  </si>
  <si>
    <t>213 DE 2025</t>
  </si>
  <si>
    <t>214 DE 2025</t>
  </si>
  <si>
    <t>215 DE 2025</t>
  </si>
  <si>
    <t>216 DE 2025</t>
  </si>
  <si>
    <t>217 DE 2025</t>
  </si>
  <si>
    <t>219 DE 2025</t>
  </si>
  <si>
    <t>221 DE 2025</t>
  </si>
  <si>
    <t>CONTRATO INTERADMINISTRATIVO ESPECIFICO NRO. 23 DE ADMINISTRACIÓN DELEGADA DE RECURSOS PARA LA PRESTACIÓN DE SERVICIOS DE VIGILANCIA Y SEGURIDAD PRIVADA Y LA IMPLEMENTACIÓN DE SOLUCIONES TECNOLÓGICAS PARA LA SEGURIDAD DE LOS BIENES MUEBLES E INMUEBLES DE PROPIEDAD Y/O TENENCIA DE LA AGENCIA DE EDUCACIÓN POSTSECUNDARIA DE MEDELLÍN – SAPIENCIA EN SUS DIFERENTES SEDES.</t>
  </si>
  <si>
    <t>CONTRATO INTERADMINISTRATIVO PARA LA PRESTACIÓN DE SERVICIOS DE MENSAJERÍA EXPRESA, MASIVA Y NOTIFICACIONES JUDICIALES, PARA EL ENVÍO DE LA CORRESPONDENCIA A NIVEL NACIONAL, DEPARTAMENTAL Y MUNICIPAL, DE LA AGENCIA DE EDUCACIÓN POSTSECUNDARIA DE MEDELLÍN – SAPIENCIA.</t>
  </si>
  <si>
    <t>PRESTACIÓN DE SERVICIOS DE SOPORTE TÉCNICO Y MANTENIMIENTO DEL SISTEMA DE GESTIÓN DOCUMENTAL "MERCURIO" EN LA AGENCIA DE EDUCACIÓN POSTSECUNDARIA DE MEDELLÍN - SAPIENCIA.</t>
  </si>
  <si>
    <t>AUNAR ESFUERZOS PARA EJECUTAR EL CONVENIO INTERADMINISTRATIVO MARCO NO. 504-6 DE 2023 CUYO OBJETO ES: "CONVENIO INTERADMINISTRATIVO PARA GARANTIZAR LA OPERACIÓN DEL PROGRAMA ÚNICO DE ACCESO Y PERMANENCIA (PUAP) EN LA LÍNEA DE MATRÍCULA CERO EN LAS INSTITUCIONES DE EDUCACIÓN SUPERIOR ADSCRITAS AL DISTRITO DE MEDELLÍN Y LAS INSTITUCIONES DE EDUCACIÓN SUPERIOR PÚBLICAS DE ORDEN DEPARTAMENTAL Y NACIONAL CON SEDE EN MEDELLÍN" PARA EL PERIODO ACADÉMICO 2024-2</t>
  </si>
  <si>
    <t>PRESTACIÓN DEL SERVICIO DE ALMACENAMIENTO, CUSTODIA Y ADMINISTRACIÓN DEL ARCHIVO DE LA AGENCIA DE EDUCACIÓN POSTSECUNDARIA DE MEDELLÍN- SAPIENCIA.</t>
  </si>
  <si>
    <t xml:space="preserve">PRESTAR EL SERVICIO DE ÁREA PROTEGIDA PARA TODAS LOS, FUNCIONARIOS, CONTRATISTAS, ESTUDIANTES Y VISITANTES AL INTERIOR DE LA AGENCIA DE EDUCACIÓN POSTSECUNDARIA DE MEDELLÍN - SAPIENCIA, Y EN LA CIUDADELA DE OCCIDENTE. </t>
  </si>
  <si>
    <t>RENOVACIÓN DEL CENTRO DE DATOS DE LA NUBE DE GOOGLE PARA LA AGENCIA DE EDUCACIÓN POSTSECUNDARIA DE MEDELLÍN SAPIENCIA Y LA CIUDADELA UNIVERSITARIA DIGITAL @MEDELLÍN.</t>
  </si>
  <si>
    <t>PRESTAR EL SERVICIO INTEGRAL DE ASEO, CAFETERÍA Y MANTENIMIENTO, PARA EL ADECUADO CUIDADO DE LOS BIENES MUEBLES E INMUEBLES DE PROPIEDAD Y/O TENENCIA DE LA AGENCIA DE EDUCACIÓN POSTSECUNDARIA DE MEDELLÍN – SAPIENCIA.</t>
  </si>
  <si>
    <t>AUNAR ESFUERZOS TÉCNICOS, FINANCIEROS Y ADMINISTRATIVOS CON LA INSTITUCIÓN UNIVERSITARIA INSTITUTO TECNOLÓGICO METROPOLITANO - ITM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</si>
  <si>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AUNAR ESFUERZOS TÉCNICOS, FINANCIEROS Y ADMINISTRATIVOS CON LA INSTITUCIÓN UNIVERSITARIA POLITÉCNICO COLOMBIANO JAIME ISAZA CADAVID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PERÍODO ACADÉMICO 2025 1.</t>
  </si>
  <si>
    <t>AUNAR ESFUERZOS TÉCNICOS, FINANCIEROS Y ADMINISTRATIVOS CON LA INSTITUCIÓN UNIVERSITARIA COLEGIO MAYOR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</si>
  <si>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AUNAR ESFUERZOS TÉCNICOS, FINANCIEROS Y ADMINISTRATIVOS CON LA INSTITUCIÓN UNIVERSITARIA TECNOLÓGICO DE ANTIOQUIA TDEA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 1.</t>
  </si>
  <si>
    <t>PRESTACIÓN DE SERVICIOS DE FORMA TEMPORAL COMO TECNÓLOGO III EN LA SUBDIRECCIÓN ADMINISTRATIVA, FINANCIERA Y DE APOYO A LA GESTIÓN, PARA EL APOYO OPERATIVO Y ADMINISTRATIVO DEL PROCESO DE GESTIÓN DE TALENTO HUMANO, DE LA AGENCIA DE EDUCACIÓN POSTSECUNDARIA DE MEDELLÍN - SAPIENCIA.</t>
  </si>
  <si>
    <t>PRESTACIÓN DE SERVICIOS DE MANERA TEMPORAL COMO TÉCNICO III EN LA DIRECCIÓN TÉCNICA DE FONDOS, CON EL FIN DE BRINDAR APOYO INTEGRAL EN TODO LO RELACIONADO CON EL COMPONENTE DE SERVICIO SOCIAL EN EL DESARROLLO DEL PROGRAMA ÚNICO DE ACCESO Y PERMANENCIA (PUAP), AGENCIA DE EDUCACIÓN POSTSECUNDARIA DE MEDELLÍN - SAPIENCIA.</t>
  </si>
  <si>
    <t>PRESTACIÓN DE SERVICIOS PARA LA REALIZACIÓN DE EXÁMENES MÉDICOS OCUPACIONALES, INCLUIDOS EN EL PROFESIOGRAMA DEL ÁREA DE SEGURIDAD Y SALUD EN EL TRABAJO DE LA AGENCIA DE EDUCACIÓN POSTSECUNDARIA DE MEDELLÍN - SAPIENCIA.</t>
  </si>
  <si>
    <t>PRESTACIÓN DE SERVICIOS DE FORMA TEMPORAL COMO PROFESIONAL II EN COMUNICACIONES PARA PROYECTAR EL DISEÑO Y PUESTA EN MARCHA DE LA ESTRATEGIA COMUNICACIONAL INTERNA Y GESTIÓN DE LOS PROCESOS COMUNICACIONALES DE CADA UNO DE LOS PROGRAMAS DE SAPIENCIA, GARANTIZANDO LA ADECUADA IMPLEMENTACIÓN DEL MANUAL DE IMAGEN DE LA AGENCIA DE EDUCACIÓN POSTSECUNDARIA-SAPIENCIA.</t>
  </si>
  <si>
    <t>RECURSOS TOTALES DESEMBOLSADOS O PAGADOS.</t>
  </si>
  <si>
    <t>Cantidad de otrosíes y adiciones realizadas  (y sus montos).</t>
  </si>
  <si>
    <t>210 DE 2025</t>
  </si>
  <si>
    <t>218 DE 2025</t>
  </si>
  <si>
    <t>220 DE 2025</t>
  </si>
  <si>
    <t>222 DE 2025</t>
  </si>
  <si>
    <t>223 DE 2025</t>
  </si>
  <si>
    <t>224 DE 2025</t>
  </si>
  <si>
    <t>225 DE 2025</t>
  </si>
  <si>
    <t>227 DE 2025</t>
  </si>
  <si>
    <t>228 DE 2025</t>
  </si>
  <si>
    <t>229 DE 2025</t>
  </si>
  <si>
    <t>230 DE 2025</t>
  </si>
  <si>
    <t>231 DE 2025</t>
  </si>
  <si>
    <t>232 DE 2025</t>
  </si>
  <si>
    <t>233 DE 2025</t>
  </si>
  <si>
    <t>AUNAR ESFUERZOS TÉCNICOS, FINANCIEROS Y ADMINISTRATIVOS CON LA INSTITUCIÓN UNIVERSITARIA DIGITAL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</si>
  <si>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CONTRATO INTERADMINISTRATIVO DE MANDATO SIN REPRESENTACIÓN PARA ADMINISTRAR LA PRESTACIÓN DEL SERVICIO DE “MANTENIMIENTOS GENERALES, PREVENTIVOS Y CORRECTIVOS PARA LAS SEDES DE LA AGENCIA DE EDUCACIÓN POSTSECUNDARIA DE MEDELLÍN - SAPIENCIA”</t>
  </si>
  <si>
    <t>PRESTACIÓN DE SERVICIOS DE APOYO A LA GESTIÓN PARA EL ACCESO, CONSULTA Y REPORTE DE INFORMACIÓN EN LA PLATAFORMA CENTRAL DE INFORMACIÓN FINANCIERA CIFIN, PARA EL ÁREA DE CARTERA DE LA AGENCIA DE EDUCACIÓN POSTSECUNDARIA DE MEDELLÍN- SAPIENCIA</t>
  </si>
  <si>
    <t>TRANSFERIR A TÍTULO GRATUITO CIENTO VEINTITRÉS (123) BIENES MUEBLES PARA APOYAR A LA INSTITUCIÓN UNIVERSITARIA COLEGIO MAYOR ENCAMINADOS AL FORTALECIMIENTO DIGITAL Y DESARROLLO ESTRATÉGICO DE LAS INSTITUCIONES DE EDUCACIÓN SUPERIOR ADSCRITAS AL DISTRITO PARA EL CUMPLIMIENTO DE SUS FINES MISIONALES.</t>
  </si>
  <si>
    <t>PRESTACIÓN DE SERVICIOS DE FORMA TEMPORAL COMO ESPECIALISTA I EN LA SUBDIRECCIÓN PARA LA GESTIÓN DE LA EDUCACIÓN POSTSECUNDARIA –GEP, PARA APOYAR LAS ACTIVIDADES ADMINISTRATIVAS Y ESTRATÉGICAS DEL ACCESO, ORIENTACIÓN Y CALIDAD DE LA PERMANENCIA EN LA EDUCACIÓN SUPERIOR, LA EDUCACIÓN PARA EL TRABAJO Y EL DESARROLLO HUMANO Y EDUCACIÓN INFORMAL, QUE PERMITAN LA TOMA DE DECISIONES AL INTERIOR DEL PROYECTO FORTALECIMIENTO DEL ACCESO Y PERMANENCIA EN LA EDUCACIÓN POSTSECUNDARIA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</si>
  <si>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t>
  </si>
  <si>
    <t>PRESTACIÓN DE SERVICIOS DE FORMA TEMPORAL COMO PROFESIONAL EN LA SUBDIRECCIÓN PARA LA GESTIÓN DE LA EDUCACIÓN POSTSECUNDARIA –GEP, PARA LA PLANIFICACIÓN Y REALIZACIÓN DE ACTIVIDADES ADMINISTRATIVAS, CONTRACTUALES Y DE APOYO A LA GESTIÓN VINCULADAS CON LA UTILIZACIÓN DE LA SALA AUDIOVISUAL, LOS LABORATORIOS, LAS AULAS Y OTROS ESPACIOS DE LA CIUDADELA OCCIDENTE C4TA, CONFORME A LAS DIRECTRICES NORMATIVAS Y RECOMENDACIONES DE SAPIENCIA.</t>
  </si>
  <si>
    <t>ADQUISICIÓN Y SUMINISTRO DE IMPLEMENTOS DE OFICINA NECESARIOS PARA EJECUTAR DE UNA MANERA ÓPTIMA, EFICIENTE Y EFECTIVA LAS ACTIVIDADES ADMINISTRATIVAS Y OPERATIVAS DE LA AGENCIA DE EDUCACIÓN POSTSECUNDARIA DE MEDELLÍN SAPIENCIA, CON EL FIN DE ASEGURAR EL ADECUADO DESARROLLO DE SUS FUNCIONES INSTITUCIONALES.</t>
  </si>
  <si>
    <t>ADQUIRIR ACCESORIOS Y PERIFÉRICOS PARA EL FORTALECIMIENTO DE LA INFRAESTRUCTURA TECNOLÓGICA DE LA AGENCIA DE EDUCACIÓN POSTSECUNDARIA DE MEDELLÍN - SAPIENCIA Y SUS SEDES.</t>
  </si>
  <si>
    <t>PRESTACIÓN DE SERVICIOS DE FORMA TEMPORAL COMO AUXILIAR PARA LLEVAR A CABO LAS DIFERENTES ACTIVIDADES DE GESTIÓN DOCUMENTAL, ARCHIVO Y DEMÁS ACTIVIDADES OPERATIVAS Y LOGÍSTICAS QUE LE SEAN ENCOMENDADAS EN EL MARCO DE LA OPERACIÓN DE LA OFICINA ASESORA JURÍDICA Y CONTRATACIÓN DE LA AGENCIA DE EDUCACIÓN POSTSECUNDARIA DE MEDELLÍN – SAPIENCIA.</t>
  </si>
  <si>
    <t>PRESTACIÓN DE SERVICIOS DE FORMA TEMPORAL COMO ESTUDIANTE I UNIVERSITARIO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t>
  </si>
  <si>
    <t>PRESTACIÓN DE SERVICIOS DE FORMA TEMPORAL COMO PROFESIONAL, EN LA DIRECCIÓN TÉCNICA DE FONDOS PARA EL ACOMPAÑAMIENTO JURÍDICO Y APOYO A LA SUPERVISIÓN EN LAS ETAPAS PRECONTRACTUAL, CONTRACTUAL Y POSTCONTRACTUAL DE LA AGENCIA DE EDUCACIÓN POSTSECUNDARIA DE MEDELLÍN – SAPIENCIA</t>
  </si>
  <si>
    <t>PRESTACIÓN DE SERVICIOS DE FORMA TEMPORAL COMO TECNÓLOGO III EN LA SUBDIRECCIÓN ADMINISTRATIVA, FINANCIERA Y DE APOYO A LA GESTIÓN, PARA EL APOYO TÉCNICO EN DESARROLLOS E IMPLEMENTACIÓN DE APLICATIVOS, FORMULARIOS Y DEMÁS PROCESOS DE TI CON ÉNFASIS EN LAS NECESIDADES DE LA DIRECCIÓN TÉCNICA DE FONDOS, ADSCRITOS A LA AGENCIA DE EDUCACIÓN POSTSECUNDARIA DE MEDELLÍN – SAPIENCIA</t>
  </si>
  <si>
    <t>RECURSOS PENDIENTES POR DESEMBOLSAR</t>
  </si>
  <si>
    <t>% EJECUCIÓN FINANCIERA CONTRATO</t>
  </si>
  <si>
    <t>TOTAL EJECUCIÓN PRESUPUESTAL</t>
  </si>
  <si>
    <t xml:space="preserve">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 </t>
  </si>
  <si>
    <t>226 DE 2025</t>
  </si>
  <si>
    <t>234 DE 2025</t>
  </si>
  <si>
    <t>235 DE 2025</t>
  </si>
  <si>
    <t>236 DE 2025</t>
  </si>
  <si>
    <t>237 DE 2025</t>
  </si>
  <si>
    <t>238 DE 2025</t>
  </si>
  <si>
    <t>239 DE 2025</t>
  </si>
  <si>
    <t>240 DE 2025</t>
  </si>
  <si>
    <t>241 DE 2025</t>
  </si>
  <si>
    <t>242 DE 2025</t>
  </si>
  <si>
    <t>245 DE 2025</t>
  </si>
  <si>
    <t>248 DE 2025</t>
  </si>
  <si>
    <t>249 DE 2025</t>
  </si>
  <si>
    <t>OC 145667</t>
  </si>
  <si>
    <t>251 DE 2025</t>
  </si>
  <si>
    <t>AUNAR ESFUERZOS PARA LA IMPLEMENTACIÓN DE LA OFERTA ACADÉMICA DE TÉCNICOS LABORALES PRIORIZADOS EN EL BANCO ACADÉMICO DE EDUCACIÓN PARA EL TRABAJO Y EL DESARROLLO HUMANO DEL PROYECTO DE INVERSIÓN DEL PROGRAMA ÚNICO DE ACCESO Y PERMANENCIA (PUAP).</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</si>
  <si>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2025-2 EN EL DISTRITO DE MEDELLÍN.</t>
  </si>
  <si>
    <t>PRESTACIÓN DE SERVICIOS DE FORMA TEMPORAL COMO PROFESIONAL UNIVERSITARIO III EN LA SUBDIRECCIÓN PARA LA GESTIÓN DE LA EDUCACIÓN POSTSECUNDARIA – GEP, PARA EL APOYO DE LAS ACTIVIDADES DE EVALUACIÓN DE PROPUESTAS, SEGUIMIENTO DE LA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</si>
  <si>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PRESTACIÓN DE SERVICIOS DE FORMA TEMPORAL COMO PROFESIONAL III EN LA SUBDIRECCIÓN PARA LA GESTIÓN DE LA EDUCACIÓN POSTSECUNDARIA –GEP PARA EL DESARROLLO DE ACTIVIDADES OPERATIVAS, ADMINISTRATIVAS, DE EJECUCIÓN CONTRACTUAL Y DE APOYO A LA SUPERVISIÓN RELACIONADAS CON EL PROYECTO DE FORTALECIMIENTO DEL ACCESO Y PERMANENCIA EN LA EDUCACIÓN POSTSECUNDARIA SAPIENCIA.</t>
  </si>
  <si>
    <t>PRESTACIÓN DE SERVICIOS DE FORMA TEMPORAL COMO TECNÓLOGO III EN LA SUBDIRECCIÓN PARA LA GESTIÓN DE LA EDUCACIÓN POSTSECUNDARIA PARA APOYAR PROCESOS COMO EL DESARROLLO DE APLICACIONES A LA MEDIDA Y EL CORRECTO FUNCIONAMIENTO DE LAS DIFERENTES APLICACIONES WEB DENTRO DE TODO EL ECOSISTEMA DE @MEDELLÍN, DE IGUAL FORMA, EL DESARROLLO, MANTENIMIENTO, ACTUALIZACIÓN, INTEGRACIÓN DE HERRAMIENTAS Y PRUEBAS DENTRO DE LA CIUDADELA DIGITAL @MEDELLÍN ADSCRITO A LA SUBDIRECCIÓN.</t>
  </si>
  <si>
    <t>PRESTACIÓN DE SERVICIOS DE FORMA TEMPORAL COMO ESPECIALISTA I EN LA SUBDIRECCIÓN PARA LA GESTIÓN DE LA EDUCACIÓN POSTSECUNDARIA –GEP, PARA CONTRIBUIR AL DESARROLLO DE ACTIVIDADES RELACIONADAS CON EL ACOMPAÑAMIENTO EN LA PLANEACIÓN, EJECUCIÓN Y SEGUIMIENTO DE PROYECTOS MEDIANTE INSTRUMENTOS ADMINISTRATIVOS Y DE PLANIFICACIÓN, ORIENTADOS AL FORTALECIMIENTO DE LOS PROCESOS GESTIONADOS, QUE FACILITEN LA TOMA DE DECISIONES AL INTERIOR DE LOS PROYECTOS EN LA SUBDIRECCIÓN.</t>
  </si>
  <si>
    <t>PRESTACIÓN DE SERVICIOS DE FORMA TEMPORAL COMO PROFESIONAL II EN LA SUBDIRECCIÓN PARA LA GESTIÓN DE LA EDUCACIÓN POSTSECUNDARIA –GEP, PARA BRINDAR APOYO JURÍDICO EN LA FASE PRECONTRACTUAL, CONTRACTUAL Y POSTCONTRACTUAL DE LOS CONTRATOS Y/O CONVENIOS DEL PROYECTO IMPLEMENTACIÓN DEL PROGRAMA VISION4RIOS Y DE LOS DEMÁS PROYECTOS Y PROGRAMAS DE LA DEPENDENCIA.</t>
  </si>
  <si>
    <t>PRESTACIÓN DE SERVICIOS DE FORMA TEMPORAL COMO ESTUDIANTE UNIVERSITARIO I EN COMUNICACIONES PARA PROYECTAR EL DISEÑO Y PUESTA EN MARCHA DE DESARROLLOS EN GAME DESING, PLANEACIÓN DE PROYECTOS Y DISEÑO UX/UI O DISEÑO DE INTERFACES PARA LOS PROCESOS COMUNICACIONALES DE CADA UNO DE LOS PROGRAMAS DE SAPIENCIA, GARANTIZANDO LA ADECUADA IMPLEMENTACIÓN DEL MANUAL DE IMAGEN DE LA AGENCIA DE EDUCACIÓN POSTSECUNDARIA-SAPIENCIA.</t>
  </si>
  <si>
    <t xml:space="preserve">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2025-2 EN EL DISTRITO DE MEDELLÍN </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</si>
  <si>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2025-2 EN EL DISTRITO DE MEDELLÍN</t>
  </si>
  <si>
    <t>ADQUIRIR LA DOTACIÓN DE LEY PARA FUNCIONARIA DE LA AGENCIA DE EDUCACIÓN POSTSECUNDARIA DE MEDELLÍN- SAPIENCIA.</t>
  </si>
  <si>
    <t>ADQUISICIÓN DE CERTIFICADO DE FIRMA DIGITAL DE FUNCIÓN PÚBLICA PARA FUNCIONARIOS DE LA AGENCIA DE EDUCACIÓN POSTSECUNDARIA DE MEDELLÍN.</t>
  </si>
  <si>
    <t>RENOVACIÓN Y CONFIGURACIÓN DE LICENCIAMIENTO DE EQUIPO FORTINET, PARA LA SEDE PRINCIPAL Y CIUDADELA DE LA AGENCIA DE EDUCACIÓN POSTSECUNDARIA DE MEDELLÍN – SAPIENCIA.</t>
  </si>
  <si>
    <t>243 DE 2025</t>
  </si>
  <si>
    <t>244 DE 2025</t>
  </si>
  <si>
    <t>246 DE 2025</t>
  </si>
  <si>
    <t>247 DE 2025</t>
  </si>
  <si>
    <t>250 DE 2025</t>
  </si>
  <si>
    <t>252 DE 2025</t>
  </si>
  <si>
    <t>253 DE 2025</t>
  </si>
  <si>
    <t>254 DE 2025</t>
  </si>
  <si>
    <t>255 DE 2025</t>
  </si>
  <si>
    <t>256 DE 2025</t>
  </si>
  <si>
    <t>257 DE 2025</t>
  </si>
  <si>
    <t>PRESTAR LOS SERVICIOS PARA EL APOYO EN LA EVALUACIÓN Y CALIFICACIÓN DE LOS PROGRAMAS DE POSGRADOS INTERNACIONALES PARA “ENLAZA MUNDOS” DE SAPIENCIA, CONVOCATORIA 2025 - 2</t>
  </si>
  <si>
    <t>PRESTACIÓN DE SERVICIOS PARA LA ACTUALIZACIÓN, SOPORTE TÉCNICO, DESARROLLO Y MIGRACIÓN DEL SOFTWARE RUBY DEL APLICATIVO MINOTAURO DEL ÁREA DE CARTERA DE SAPIENCIA</t>
  </si>
  <si>
    <t>AUNAR ESFUERZOS TÉCNICOS, FINANCIEROS Y ADMINISTRATIVOS CON LA UNIVERSIDAD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</si>
  <si>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PRESTACIÓN DE SERVICIOS DE FORMA TEMPORAL COMO PROFESIONAL III EN LA SUBDIRECCIÓN PARA LA GESTIÓN DE LA EDUCACIÓN POSTSECUNDARIA – GEP, PARA APOYAR LOS PROCESOS TÉCNICOS, ADMINISTRATIVOS, FINANCIEROS Y PRESUPUESTALES DE LOS CONTRATOS Y/O CONVENIOS DERIVADOS DE LA EJECUCIÓN DE LOS PROYECTOS ADSCRITOS A LA SUBDIRECCIÓN PARA LA AGENCIA DE EDUCACIÓN POSTSECUNDARIA DE MEDELLÍN SAPIENCIA</t>
  </si>
  <si>
    <t>PRESTACIÓN DE SERVICIOS DE FORMA TEMPORAL COMO TECNÓLOGO III EN LA SUBDIRECCIÓN PARA LA GESTIÓN DE LA EDUCACIÓN POSTSECUNDARIA –GEP, PARA APOYAR Y FOMENTAR EL USO ADECUADO Y EFICIENTE DE LOS LABORATORIOS Y OTROS ESPACIOS DE LA CIUDADELA DE OCCIDENTE, PROMOVIENDO LA PARTICIPACIÓN ACTIVA DE LOS ESTUDIANTES Y ASEGURANDO LA REALIZACIÓN SEGURA Y EFICAZ DE LAS ACTIVIDADES PREVISTAS PARA LA AGENCIA DE EDUCACIÓN POSTSECUNDARIA DE MEDELLÍN – SAPIENCIA.</t>
  </si>
  <si>
    <t>PRESTACIÓN DE SERVICIOS DE FORMA TEMPORAL COMO PROFESIONAL UNIVERSITARIO EN LA DIRECCIÓN TÉCNICA DE FONDOS PARA APOYO EN LA ATENCIÓN AL CIUDADANO, ACTIVIDADES LOGÍSTICAS, GESTIÓN DOCUMENTAL, ATENCIÓN A PQRSDF Y ASESORÍA A LOS BENEFICIARIOS E INTERESADOS VINCULADOS CON EL PROYECTO "FORTALECIMIENTO DEL ACCESO Y PERMANENCIA EN LA EDUCACIÓN POSTSECUNDARIA SAPIENCIA" DE LA AGENCIA DE EDUCACIÓN POSTSECUNDARIA SAPIENCIA.</t>
  </si>
  <si>
    <t>CONTRATO INTERADMINISTRATIVO ENTRE SAPIENCIA Y LA INSTITUCIÓN UNIVERSITARIA DIGITAL DE ANTIOQUIA PARA CREAR, DESARROLLAR ENSAMBLAR Y ENTREGAR EL CONTENIDO DE SIETE (7) CURSOS VIRTUALES AUTOGESTIONABLES TIPO MOOC LOS CUALES SERÁN ALOJADOS EN LA PLATAFORMA DE LA CIUDADELA UNIVERSITARIA DIGITAL@MEDELLÍN.</t>
  </si>
  <si>
    <t xml:space="preserve">PRESTAR EL SERVICIO DE FUMIGACIÓN Y MANEJO INTEGRADO PARA EL CONTROL DE PLAGAS Y ROEDORES DE TODAS LAS SEDES DE LA AGENCIA DE EDUCACIÓN POSTSECUNDARIA DE MEDELLÍN- SAPIENCIA PARA LA PREVENCIÓN DE ENFERMEDADES A SERVIDORES, CONTRATISTAS Y A TERCEROS. </t>
  </si>
  <si>
    <t>258 DE 2025</t>
  </si>
  <si>
    <t>259 DE 2025</t>
  </si>
  <si>
    <t>OC 147104</t>
  </si>
  <si>
    <t>277 DE 2025</t>
  </si>
  <si>
    <t>AUNAR ESFUERZOS PARA LA IMPLEMENTACIÓN Y EJECUCIÓN DE UN PROGRAMA DE CAPACITACIÓN EN INGLÉS, AJUSTADO AL MARCO COMÚN EUROPEO DE REFERENCIA (CEFR), DIRIGIDO A LA CIUDADANÍA EN GENERAL DEL DISTRITO DE CIENCIA, TECNOLOGÍA E INNOVACIÓN DE MEDELLÍN.</t>
  </si>
  <si>
    <t>AUNAR ESFUERZOS TÉCNICOS Y ADMINISTRATIVOS PARA DESARROLLAR, GESTIONAR Y EJECUTAR LA ESTRATEGIA DE LOS PREMIOS MEDELLÍN INVESTIGA 2025, COMO INSTRUMENTO DE FOMENTO, VISIBILIZACIÓN Y APROPIACIÓN SOCIAL DEL CONOCIMIENTO CIENTÍFICO, ORIENTADO A RECONOCER LA LABOR INVESTIGATIVA DE ESTUDIANTES, DOCENTES Y GRUPOS DE INVESTIGACIÓN DEL DISTRITO ESPECIAL DE CIENCIA, TECNOLOGÍA E INNOVACIÓN DE MEDELLÍN, EN COHERENCIA CON LAS POLÍTICAS PÚBLICAS DE EDUCACIÓN POSTSECUNDARIA Y CIENCIA, TECNOLOGÍA E INNOVACIÓN, Y EN ARTICULACIÓN CON LOS OBJETIVOS DEL PLAN DE DESARROLLO ‘MEDELLÍN TE QUIERE 2024–2027’, EL PLAN DISTRITAL DE CTI 2024–2033 Y LA LEY 2286 DE 2023.</t>
  </si>
  <si>
    <t>RENOVAR LA SUSCRIPCIÓN DE LAS LICENCIAS MICROSOFT PARA LA AGENCIA DE EDUCACIÓN POSTSECUNDARIA DE MEDELLÍN – SAPIENCIA.</t>
  </si>
  <si>
    <t>PRESTACIÓN DE SERVICIOS DE FORMA TEMPORAL COMO ESTUDIANTE I EN LA DIRECCIÓN TÉCNICA DE FONDOS, PARA APOYO, EN ACTIVIDADES OPERATIVAS, LOGÍSTICAS Y DE GESTIÓN DOCUMENTAL RELACIONADAS CON LA OPERACIÓN DEL PROGRAMA ÚNICO DE ACCESO Y PERMANENCIA (PUAP) SAPIENCIA, PARA LAS CONVOCATORIAS DE LOS PERIODOS ACADÉMICOS 2025-2 EN EL DISTRITO DE MEDELLÍN, LA AGENCIA DE EDUCACIÓN POSTSECUNDARIA DE MEDELLÍN - SAPIENCIA.</t>
  </si>
  <si>
    <t>260 DE 2025</t>
  </si>
  <si>
    <t>261 DE 2025</t>
  </si>
  <si>
    <t>262 DE 2025</t>
  </si>
  <si>
    <t>263 DE 2025</t>
  </si>
  <si>
    <t>264 DE 2025</t>
  </si>
  <si>
    <t>265 DE 2025</t>
  </si>
  <si>
    <t>266 DE 2025</t>
  </si>
  <si>
    <t>267 DE 2025</t>
  </si>
  <si>
    <t>268 DE 2025</t>
  </si>
  <si>
    <t>269 DE 2025</t>
  </si>
  <si>
    <t>270 DE 2025</t>
  </si>
  <si>
    <t>271 DE 2025</t>
  </si>
  <si>
    <t>272 DE 2025</t>
  </si>
  <si>
    <t>273 DE 2025</t>
  </si>
  <si>
    <t>274 DE 2025</t>
  </si>
  <si>
    <t>275 DE 2025</t>
  </si>
  <si>
    <t>276 DE 2025</t>
  </si>
  <si>
    <t>278 DE 2025</t>
  </si>
  <si>
    <t>279 DE 2025</t>
  </si>
  <si>
    <t>280 DE 2025</t>
  </si>
  <si>
    <t>281 DE 2025</t>
  </si>
  <si>
    <t>282 DE 2025</t>
  </si>
  <si>
    <t>283 DE 2025</t>
  </si>
  <si>
    <t>284 DE 2025</t>
  </si>
  <si>
    <t>285 DE 2025</t>
  </si>
  <si>
    <t>286 DE 2025</t>
  </si>
  <si>
    <t>287 DE 2025</t>
  </si>
  <si>
    <t>288 DE 2025</t>
  </si>
  <si>
    <t>289 DE 2025</t>
  </si>
  <si>
    <t>290 DE 2025</t>
  </si>
  <si>
    <t>291 DE 2025</t>
  </si>
  <si>
    <t>293 DE 2025</t>
  </si>
  <si>
    <t>294 DE 2025</t>
  </si>
  <si>
    <t>295 DE 2025</t>
  </si>
  <si>
    <t>296 DE 2025</t>
  </si>
  <si>
    <t>297 DE 2025</t>
  </si>
  <si>
    <t>298 DE 2025</t>
  </si>
  <si>
    <t>299 DE 2025</t>
  </si>
  <si>
    <t>300 DE 2025</t>
  </si>
  <si>
    <t>301 DE 2025</t>
  </si>
  <si>
    <t>302 DE 2025</t>
  </si>
  <si>
    <t>303 DE 2025</t>
  </si>
  <si>
    <t>304 DE 2025</t>
  </si>
  <si>
    <t>305 DE 2025</t>
  </si>
  <si>
    <t>306 DE 2025</t>
  </si>
  <si>
    <t>307 DE 2025</t>
  </si>
  <si>
    <t>308 DE 2025</t>
  </si>
  <si>
    <t>309 DE 2025</t>
  </si>
  <si>
    <t>310 DE 2025</t>
  </si>
  <si>
    <t>311 DE 2025</t>
  </si>
  <si>
    <t>312 DE 2025</t>
  </si>
  <si>
    <t>313 DE 2025</t>
  </si>
  <si>
    <t>314 DE 2025</t>
  </si>
  <si>
    <t>315 DE 2025</t>
  </si>
  <si>
    <t>316 DE 2025</t>
  </si>
  <si>
    <t>317 DE 2025</t>
  </si>
  <si>
    <t>318 DE 2025</t>
  </si>
  <si>
    <t>319 DE 2025</t>
  </si>
  <si>
    <t>320 DE 2025</t>
  </si>
  <si>
    <t>321 DE 2025</t>
  </si>
  <si>
    <t>322 DE 2025</t>
  </si>
  <si>
    <t>323 DE 2025</t>
  </si>
  <si>
    <t>324 DE 2025</t>
  </si>
  <si>
    <t>325 DE 2025</t>
  </si>
  <si>
    <t>326 DE 2025</t>
  </si>
  <si>
    <t>327 DE 2025</t>
  </si>
  <si>
    <t>328 DE 2025</t>
  </si>
  <si>
    <t>329 DE 2025</t>
  </si>
  <si>
    <t>330 DE 2025</t>
  </si>
  <si>
    <t>331 DE 2025</t>
  </si>
  <si>
    <t>332 DE 2025</t>
  </si>
  <si>
    <t>333 DE 2025</t>
  </si>
  <si>
    <t>334 DE 2025</t>
  </si>
  <si>
    <t>335 DE 2025</t>
  </si>
  <si>
    <t>336 DE 2025</t>
  </si>
  <si>
    <t>337 DE 2025</t>
  </si>
  <si>
    <t>338 DE 2025</t>
  </si>
  <si>
    <t>339 DE 2025</t>
  </si>
  <si>
    <t>340 DE 2025</t>
  </si>
  <si>
    <t>341 DE 2025</t>
  </si>
  <si>
    <t>342 DE 2025</t>
  </si>
  <si>
    <t>343 DE 2025</t>
  </si>
  <si>
    <t>344 DE 2025</t>
  </si>
  <si>
    <t>345 DE 2025</t>
  </si>
  <si>
    <t>346 DE 2025</t>
  </si>
  <si>
    <t>347 DE 2025</t>
  </si>
  <si>
    <t>348 DE 2025</t>
  </si>
  <si>
    <t>349 DE 2025</t>
  </si>
  <si>
    <t>350 DE 2025</t>
  </si>
  <si>
    <t>351 DE 2025</t>
  </si>
  <si>
    <t>352 DE 2025</t>
  </si>
  <si>
    <t>353 DE 2025</t>
  </si>
  <si>
    <t>354 DE 2025</t>
  </si>
  <si>
    <t>355 DE 2025</t>
  </si>
  <si>
    <t>356 DE 2025</t>
  </si>
  <si>
    <t>357 DE 2025</t>
  </si>
  <si>
    <t>358 DE 2025</t>
  </si>
  <si>
    <t>359 DE 2025</t>
  </si>
  <si>
    <t>360 DE 2025</t>
  </si>
  <si>
    <t>361 DE 2025</t>
  </si>
  <si>
    <t>362 DE 2025</t>
  </si>
  <si>
    <t>363 DE 2025</t>
  </si>
  <si>
    <t>364 DE 2025</t>
  </si>
  <si>
    <t>365 DE 2025</t>
  </si>
  <si>
    <t>366 DE 2025</t>
  </si>
  <si>
    <t>367 DE 2025</t>
  </si>
  <si>
    <t>368 DE 2025</t>
  </si>
  <si>
    <t>369 DE 2025</t>
  </si>
  <si>
    <t>370 DE 2025</t>
  </si>
  <si>
    <t>371 DE 2025</t>
  </si>
  <si>
    <t>372 DE 2025</t>
  </si>
  <si>
    <t>373 DE 2025</t>
  </si>
  <si>
    <t>374 DE 2025</t>
  </si>
  <si>
    <t>375 DE 2025</t>
  </si>
  <si>
    <t>376 DE 2025</t>
  </si>
  <si>
    <t>377 DE 2025</t>
  </si>
  <si>
    <t>378 DE 2025</t>
  </si>
  <si>
    <t>379 DE 2025</t>
  </si>
  <si>
    <t>380 DE 2025</t>
  </si>
  <si>
    <t>381 DE 2025</t>
  </si>
  <si>
    <t>382 DE 2025</t>
  </si>
  <si>
    <t>383 DE 2025</t>
  </si>
  <si>
    <t>384 DE 2025</t>
  </si>
  <si>
    <t>385 DE 2025</t>
  </si>
  <si>
    <t>394 DE 2025</t>
  </si>
  <si>
    <t>395 DE 2025</t>
  </si>
  <si>
    <t>396 DE 2025</t>
  </si>
  <si>
    <t>397 DE 2025</t>
  </si>
  <si>
    <t>398 DE 2025</t>
  </si>
  <si>
    <t>399 DE 2025</t>
  </si>
  <si>
    <t>400 DE 2025</t>
  </si>
  <si>
    <t>401 DE 2025</t>
  </si>
  <si>
    <t>402 DE 2025</t>
  </si>
  <si>
    <t>403 DE 2025</t>
  </si>
  <si>
    <t>404 DE 2025</t>
  </si>
  <si>
    <t>405 DE 2025</t>
  </si>
  <si>
    <t>406 DE 2025</t>
  </si>
  <si>
    <t>407 DE 2025</t>
  </si>
  <si>
    <t>408 DE 2025</t>
  </si>
  <si>
    <t>409 DE 2025</t>
  </si>
  <si>
    <t>410 DE 2025</t>
  </si>
  <si>
    <t>411 DE 2025</t>
  </si>
  <si>
    <t>412 DE 2025</t>
  </si>
  <si>
    <t>413 DE 2025</t>
  </si>
  <si>
    <t>414 DE 2025</t>
  </si>
  <si>
    <t>415 DE 2025</t>
  </si>
  <si>
    <t>OC 149083</t>
  </si>
  <si>
    <t>416 DE 2025</t>
  </si>
  <si>
    <t>417 DE 2025</t>
  </si>
  <si>
    <t>418 DE 2025</t>
  </si>
  <si>
    <t>419 DE 2025</t>
  </si>
  <si>
    <t>420 DE 2025</t>
  </si>
  <si>
    <t>421 DE 2025</t>
  </si>
  <si>
    <t>422 DE 2025</t>
  </si>
  <si>
    <t>423 DE 2025</t>
  </si>
  <si>
    <t>424 DE 2025</t>
  </si>
  <si>
    <t>425 DE 2025</t>
  </si>
  <si>
    <t>426 DE 2025</t>
  </si>
  <si>
    <t>427 DE 2025</t>
  </si>
  <si>
    <t>PRESTACIÓN DE SERVICIOS DE FORMA TEMPORAL COMO ESPECIALISTA II EN LA OFICINA ASESORA JURÍDICA APOYANDO LOS PROCESOS DE CONTRATACIÓN REQUERIDOS BAJO ESTÁNDARES DE CALIDAD, EFICACIA Y EFICIENCIA, CON EL FIN DE CONTRIBUIR AL EFECTIVO CUMPLIMIENTO DE LA ADQUISICIÓN PÚBLICA DE BIENES Y SERVICIOS QUE REALIZA LA AGENCIA DE EDUCACIÓN POSTSECUNDARIA DE MEDELLÍN SAPIENCIA.</t>
  </si>
  <si>
    <t>PRESTACIÓN DE SERVICIOS DE FORMA TEMPORAL COMO PROFESIONAL II EN LA OFICINA ASESORA JURÍDICA, PARA BRINDAR APOYO EN LAS ACTIVIDADES ADMINISTRATIVAS Y EN LA ARTICULACIÓN DE OPERACIONES LOGÍSTICAS CORRESPONDIENTES A LAS DIFERENTES ETAPAS DE CONTRATACIÓN EN EL MARCO DE LA GESTIÓN DE LA AGENCIA DE EDUCACIÓN POSTSECUNDARIA DE MEDELLÍN – SAPIENCIA</t>
  </si>
  <si>
    <t>PRESTACIÓN DE SERVICIOS DE FORMA TEMPORAL COMO PROFESIONAL EN LA OFICINA ASESORA JURÍDICA, BRINDANDO APOYO A LAS DIFERENTES MODALIDADES DE LA CONTRATACIÓN REQUERIDAS PARA LA ADQUISICIÓN DE BIENES Y SERVICIOS NECESARIOS PARA EL NORMAL FUNCIONAMIENTO DE LA AGENCIA DE EDUCACIÓN POSTSECUNDARIA DE MEDELLÍN-SAPIENCIA, REALIZANDO SEGUIMIENTO CONSTANTE A LOS PROCESOS MISIONALES Y EL ACOMPAÑAMIENTO LEGAL EN EL DESARROLLO DE LOS MISMOS</t>
  </si>
  <si>
    <t>PRESTACIÓN DE SERVICIOS DE FORMA TEMPORAL COMO PROFESIONAL III EN LA OFICINA ASESORA JURÍDICA PARA BRINDAR APOYO DESDE EL ROL LOGÍSTICO EN LAS ACTIVIDADES ADMINISTRATIVAS Y FINANCIERAS EN LAS DIFERENTES ETAPAS DE CONTRATACIÓN DE LA AGENCIA DE EDUCACIÓN POSTSECUNDARIA DE MEDELLÍN – SAPIENCIA.</t>
  </si>
  <si>
    <t>PRESTACIÓN DE SERVICIOS DE FORMA TEMPORAL COMO PROFESIONAL III EN LA OFICINA ASESORA JURÍDICA CORRESPONDIENTES AL ROL LOGÍSTICO EN LO ADMINISTRATIVO, ECONÓMICO, CONTABLE Y FINANCIERO ELABORANDO Y CONSOLIDANDO LOS DIFERENTES DOCUMENTOS QUE REQUIEREN LOS PROCESOS PARA EL APOYO DE LAS ACTIVIDADES ADMINISTRATIVAS Y FINANCIERAS EN LAS DIFERENTES ETAPAS DE CONTRATACIÓN DE LA AGENCIA DE EDUCACIÓN POSTSECUNDARIA DE MEDELLÍN – SAPIENCIA.</t>
  </si>
  <si>
    <t>PRESTACIÓN DE SERVICIOS DE FORMA TEMPORAL COMO ESPECIALISTA II EN LA DIRECCIÓN TÉCNICA DE FONDOS, PARA EL APOYO ESPECIALIZADO Y ESTANDARIZADO EN LOS PROCESOS OPERATIVOS, ASÍ COMO LA COORDINACIÓN DEL EQUIPO OPERATIVO DE LA DIRECCIÓN TÉCNICA DE FONDOS, ENCARGADO DE LAS CONVOCATORIAS, LEGALIZACIÓN DE CRÉDITOS CONDONABLES Y RENOVACIÓN DE BENEFICIARIOS EN EL DESARROLLO DEL PROGRAMA ÚNICO DE ACCESO Y PERMANENCIA (PUAP) DE SAPIENCIA.</t>
  </si>
  <si>
    <t>PRESTACIÓN DE SERVICIOS DE FORMA TEMPORAL COMO PROFESIONAL I, EN LA DIRECCIÓN TÉCNICA DE FONDOS PARA EL ACOMPAÑAMIENTO JURÍDICO Y APOYO EN LOS PROCESOS MISIONALES DE LA AGENCIA DE EDUCACIÓN POSTSECUNDARIA DE MEDELLÍN – SAPIENCIA.</t>
  </si>
  <si>
    <t>PRESTACIÓN DE SERVICIOS PROFESIONALES DE FORMA TEMPORAL COMO ASESOR I EN LA DIRECCIÓN GENERAL PARA EL APOYO EN ACTIVIDADES JURÍDICAS Y ADMINISTRATIVAS NECESARIAS PARA LA DIRECCIÓN GENERAL DE LA AGENCIA DE EDUCACIÓN POSTSECUNDARIA DE MEDELLÍN – SAPIENCIA Y DEMÁS DEPENDENCIAS ADMINISTRATIVAS Y MISIONALES DE LA ENTIDAD.</t>
  </si>
  <si>
    <t>PRESTACIÓN DE SERVICIOS PROFESIONALES DE FORMA TEMPORAL COMO ASESOR I EN LA DIRECCIÓN GENERAL PARA APOYAR LA PLANIFICACIÓN, EJECUCIÓN Y MONITOREO DE LAS ACTIVIDADES DERIVADAS DE LA GESTIÓN ADMINISTRATIVA Y FINANCIERA DE LA AGENCIA, EN EL MARCO DE LAS NORMAS, POLÍTICAS Y PROCEDIMIENTOS ESTABLECIDOS EN LA MATERIA</t>
  </si>
  <si>
    <t>PRESTACIÓN DE SERVICIOS DE FORMA TEMPORAL COMO PROFESIONAL III EN LA OFICINA ASESORA JURÍDICA, PARA APOYAR LAS ACTIVIDADES DE DEFENSA JUDICIAL Y EXTRAJUDICIAL, ATENCIÓN DE (PQRSDF) Y GESTIÓN DE PÓLIZAS DE LOS CONTRATOS DE LA AGENCIA DE EDUCACIÓN POSTSECUNDARIA DE MEDELLÍN- SAPIENCIA</t>
  </si>
  <si>
    <t>PRESTACIÓN DE SERVICIOS DE FORMA TEMPORAL COMO PROFESIONAL III EN LA OFICINA ASESORA JURÍDICA, PARA APOYAR LAS ACTIVIDADES DE DEFENSA JUDICIAL Y EXTRAJUDICIAL, PROYECCIÓN DE RESPUESTA A PQRS Y DEMÁS MECANISMOS QUE SE LLEGARE A PRESENTAR EN LA AGENCIA DE EDUCACIÓN POSTSECUNDARIA DE MEDELLÍN-SAPIENCIA.</t>
  </si>
  <si>
    <t>PRESTACIÓN DE SERVICIOS DE FORMA TEMPORAL COMO PROFESIONAL III EN LA OFICINA ASESORA JURÍDICA PARA APOYAR LOS DIFERENTES PROCESOS DE SELECCIÓN CONTRACTUAL Y/O CONTRATACIONES DE LA AGENCIA, LA GESTIÓN DE LA PLANEACIÓN CONTRACTUAL, ADEMÁS DEL APOYO JURÍDICO EN LA REVISIÓN EN TODO LO CORRESPONDIENTE A LAS DIFERENTES ETAPAS DE LOS PROCESOS CONTRACTUALES; PROPORCIONAR ORIENTACIÓN LEGAL Y ACOMPAÑAMIENTO A LAS ÁREAS DE LA AGENCIA DE EDUCACIÓN POSTSECUNDARIA DE MEDELLÍN-SAPIENCIA</t>
  </si>
  <si>
    <t>PRESTACIÓN DE SERVICIOS DE FORMA TEMPORAL COMO PROFESIONAL EN LA OFICINA ASESORA JURÍDICA, PARA EL APOYO A LAS ACTIVIDADES ADMINISTRATIVAS, OPERATIVAS Y DE GESTIÓN DOCUMENTAL RELACIONADO CON LA OFICINA ASESORA JURÍDICA DE LA AGENCIA DE EDUCACIÓN POSTSECUNDARIA DE MEDELLÍN – SAPIENCIA</t>
  </si>
  <si>
    <t>PRESTACIÓN DE SERVICIOS DE FORMA TEMPORAL COMO PROFESIONAL III EN LA OFICINA ASESORA JURÍDICA, PARA APOYAR LAS ACTIVIDADES QUE SE RELACIONAN CON LA DEFENSA JUDICIAL, EXTRAJUDICIAL Y DAÑO ANTIJURÍDICO, GESTIÓN EN LA RECUPERACIÓN DE CARTERA Y APOYAR LA GESTIÓN Y ACTUALIZACIÓN DEL PAA DE LA AGENCIA DE EDUCACIÓN POSTSECUNDARIA DE MEDELLÍN SAPIENCIA</t>
  </si>
  <si>
    <t>PRESTACIÓN DE SERVICIOS DE FORMA TEMPORAL COMO ESPECIALISTA I EN LA SUBDIRECCIÓN ADMINISTRATIVA, FINANCIERA Y DE APOYO PARA LA GESTIÓN DEL PROCESO DE TESORERÍA Y APOYAR LO RELACIONADO CON LOS PROCESOS CONTABLES Y TRIBUTARIOS DE LA AGENCIA DE EDUCACIÓN POSTSECUNDARIA DE MEDELLÍN – SAPIENCIA</t>
  </si>
  <si>
    <t>PRESTACIÓN DE SERVICIOS DE MANERA TEMPORAL COMO PROFESIONAL I EN LA SUBDIRECCIÓN ADMINISTRATIVA, FINANCIERA Y DE APOYO A LA GESTIÓN, PARA APOYAR LAS ACTIVIDADES DE MANTENIMIENTO Y GESTIÓN DE LA INFRAESTRUCTURA DE LA AGENCIA DE EDUCACIÓN POSTSECUNDARIA DE MEDELLÍN – SAPIENCIA. ESTE APOYO INCLUYE LA INTERVENCIÓN TÉCNICA EN SISTEMAS DE BOMBEO, ELÉCTRICOS, TÉRMICOS, E HIDRÁULICOS, ASÍ COMO EN LOS DEMÁS SISTEMAS Y COMPONENTES ASOCIADOS, GARANTIZANDO SU CORRECTO FUNCIONAMIENTO EN LAS SEDES QUE LA AGENCIA OPERA.</t>
  </si>
  <si>
    <t>PRESTACIÓN DE SERVICIOS DE FORMA TEMPORAL COMO PROFESIONAL III EN LA OFICINA ASESORA JURÍDICA PARA BRINDAR APOYO EN LAS DIFERENTES ETAPAS DE LOS PROCESOS CONTRACTUALES; PROPORCIONAR ORIENTACIÓN LEGAL Y ACOMPAÑAMIENTO A LAS ÁREAS MISIONALES DE LA AGENCIA DE EDUCACIÓN POSTSECUNDARIA DE MEDELLÍNSAPIENCIA</t>
  </si>
  <si>
    <t>PRESTACIÓN DE SERVICIOS DE FORMA TEMPORAL COMO PROFESIONAL EN LA SUBDIRECCIÓN, ADMINISTRATIVA, FINANCIERA Y DE APOYO A LA GESTIÓN, PARA APOYAR LA ADMINISTRACIÓN DEL SISTEMA DE GESTIÓN DE LA SEGURIDAD Y SALUD EN EL TRABAJO SG-SST, DE LA AGENCIA DE EDUCACIÓN POSTSECUNDARIA DE MEDELLÍN – SAPIENCIA</t>
  </si>
  <si>
    <t>PRESTACIÓN DE SERVICIOS DE FORMA TEMPORAL COMO PROFESIONAL I, EN LA SUBDIRECCIÓN ADMINISTRATIVA FINANCIERA PARA EL APOYO INTEGRAL EN LA GESTIÓN DE ADMINISTRATIVA, DOCUMENTAL, FINANCIERA QUE PERMITA FACILITAR LOS PROCESOS Y CONTRIBUIR AL CORRECTO FUNCIONAMIENTO DE LA AGENCIA DE EDUCACIÓN POSTSECUNDARIA DE MEDELLÍN – SAPIENCIA</t>
  </si>
  <si>
    <t>PRESTACIÓN DE SERVICIOS DE FORMA TEMPORAL COMO PROFESIONAL III EN LA SUBDIRECCIÓN ADMINISTRATIVA, FINANCIERA Y DE APOYO A LA GESTIÓN, PARA APOYAR LA GESTIÓN FINANCIERA Y PRESUPUESTAL EN TODAS LAS ETAPAS DEL CICLO PRESUPUESTAL DE LA AGENCIA DE EDUCACIÓN POSTSECUNDARIA DE MEDELLÍN – SAPIENCIA</t>
  </si>
  <si>
    <t>PRESTACIÓN DE SERVICIOS DE FORMA TEMPORAL COMO PROFESIONAL EN LA SUBDIRECCIÓN ADMINISTRATIVA, FINANCIERA Y DE APOYO A LA GESTIÓN PARA APOYAR EN EL EJERCICIO DE ATENCIÓN A LA CIUDADANÍA, A TRAVÉS DE LOS DIFERENTES CANALES DE ATENCIÓN, DE LA MISMA MANERA REALIZAR EL SEGUIMIENTO A LAS SOLICITUDES EN LA AGENCIA DE EDUCACIÓN POSTSECUNDARIA DE MEDELLÍN – SAPIENCIA</t>
  </si>
  <si>
    <t>PRESTACIÓN DE SERVICIOS DE FORMA TEMPORAL COMO ESPECIALISTA II EN LA SUBDIRECCIÓN ADMINISTRATIVA, FINANCIERA Y DE APOYO A LA GESTIÓN, PARA CONTRIBUIR AL DESARROLLO DE ACTIVIDADES RELACIONADAS CON LA INTEGRACIÓN, EJECUCIÓN, SEGUIMIENTO Y OPTIMIZACIÓN DE INSTRUMENTOS ADMINISTRATIVOS Y DE PLANIFICACIÓN, ORIENTADOS AL FORTALECIMIENTO DE LOS PROCESOS GESTIONADOS POR LA SUBDIRECCIÓN ADMINISTRATIVA, FINANCIERA Y DE APOYO A LA GESTIÓN DE LA AGENCIA DE EDUCACIÓN POSTSECUNDARIA DE MEDELLÍN – SAPIENCIA</t>
  </si>
  <si>
    <t>PRESTACIÓN DE SERVICIOS DE FORMA TEMPORAL COMO ESPECIALISTA II EN LA SUBDIRECCIÓN ADMINISTRATIVA, FINANCIERA Y DE APOYO A LA GESTIÓN, PARA APOYAR EN EL PROCESO DE SISTEMAS DE LAS TECNOLOGÍAS DE LA INFORMACIÓN DE MANERA INTEGRAL EN TODOS SUS COMPONENTES Y HERRAMIENTAS PARA EL CUMPLIMIENTO DE LOS OBJETIVOS DE LA AGENCIA DE EDUCACIÓN POSTSECUNDARIA DE MEDELLÍN – SAPIENCIA</t>
  </si>
  <si>
    <t>PRESTACIÓN DE SERVICIOS DE FORMA TEMPORAL COMO TÉCNICO II EN LA SUBDIRECCIÓN ADMINISTRATIVA, FINANCIERA Y DE APOYO A LA GESTIÓN, PARA APOYAR EN LA ADMINISTRACIÓN DOCUMENTAL Y ARCHIVÍSTICA DESDE LA PLANEACIÓN HASTA LA VALORACIÓN Y EN LA UTILIZACIÓN ADECUADA DE LA INFORMACIÓN QUE CONFORMA EL ARCHIVO GENERAL DE SAPIENCIA</t>
  </si>
  <si>
    <t>PRESTACIÓN DE SERVICIOS DE FORMA TEMPORAL COMO TECNÓLOGO III EN LA SUBDIRECCIÓN ADMINISTRATIVA, FINANCIERA Y DE APOYO A LA GESTIÓN, PARA APOYAR EN EL PROCESO DE GESTIÓN DOCUMENTAL E INSTRUMENTOS ARCHIVÍSTICOS DE LA AGENCIA DE EDUCACIÓN POSTSECUNDARIA DE MEDELLÍN –SAPIENCIA</t>
  </si>
  <si>
    <t>PRESTACIÓN DE SERVICIOS DE FORMA TEMPORAL COMO PROFESIONAL III EN LA OFICINA ASESORA JURÍDICA PARA BRINDAR APOYO EN LAS DIFERENTES ETAPAS DE LOS PROCESOS CONTRACTUALES; APOYO A LAS LIQUIDACIONES DE CONTRATOS, CONVENIOS Y ÓRDENES DE COMPRA, Y ORIENTACIÓN LEGAL Y ACOMPAÑAMIENTO A LAS ÁREAS DE LA AGENCIA DE EDUCACIÓN POSTSECUNDARIA DE MEDELLÍN-SAPIENCIA</t>
  </si>
  <si>
    <t>PRESTACIÓN DE SERVICIOS DE FORMA TEMPORAL COMO ESPECIALISTA I EN LA SUBDIRECCIÓN PARA LA GESTIÓN DE LA EDUCACIÓN POSTSECUNDARIA –GEP PARA EJECUTAR LA PLANIFICACIÓN Y SEGUIMIENTO DE LAS ACTIVIDADES ADMINISTRATIVAS Y ESTRATÉGICAS RELACIONADAS CON EL PROYECTO IMPLEMENTACIÓN DEL PROGRAMA VISION4RIOS EN EL DISTRITO DE MEDELLÍN Y LA GESTIÓN ACADÉMICA DE PROYECTOS DE LA SUBDIRECCIÓN PARA LA AGENCIA DE EDUCACIÓN POSTSECUNDARIA DE MEDELLÍN SAPIENCIA</t>
  </si>
  <si>
    <t>AUNAR ESFUERZOS TÉCNICOS, FINANCIEROS Y ADMINISTRATIVOS PARA DESARROLLAR ACCIONES DE CIENCIA Y TECNOLOGÍA SOPORTADAS EN HERRAMIENTAS MODERNAS E INNOVADORAS CON ENFOQUE EN HABILIDADES DIGITALES, CON EL FIN DE APROPIARSE DEL CONOCIMIENTO, FORTALECER LAS CAPACIDADES TÉCNICAS Y PROFESIONALES, ADEMÁS DE CERTIFICARSE Y FINALMENTE, FOMENTAR LA EMPLEABILIDAD EN LOS BENEFICIARIOS DE LOS PROGRAMAS DE LA AGENCIA DE EDUCACIÓN POSTSECUNDARIA DE MEDELLÍN -SAPIENCIA</t>
  </si>
  <si>
    <t>PRESTACIÓN DE SERVICIOS DE FORMA TEMPORAL COMO TÉCNICO I EN LA DIRECCIÓN TÉCNICA DE FONDOS, PARA APOYO EN ACTIVIDADES OPERATIVAS, LOGÍSTICAS Y DE GESTIÓN DOCUMENTAL RELACIONADAS CON LA OPERACIÓN DEL PROGRAMA ÚNICO DE ACCESO Y PERMANENCIA (PUAP) DE LA AGENCIA DE EDUCACIÓN POSTSECUNDARIA DE MEDELLÍN SAPIENCIA, PARA LAS CONVOCATORIAS DEL PERIODO ACADÉMICO 2025-2 EN EL DISTRITO DE MEDELLÍN.</t>
  </si>
  <si>
    <t>PRESTACIÓN DE SERVICIOS DE FORMA TEMPORAL COMO PROFESIONAL III, EN LA DIRECCIÓN TÉCNICA DE FONDOS PARA APOYAR LOS PROCESOS DE GIROS, OPERATIVOS, FINANCIEROS Y EL APOYO SUPERVISIÓN DE CONTRATOS DE LA AGENCIA DE EDUCACIÓN POSTSECUNDARIA DE MEDELLÍN – SAPIENCIA.</t>
  </si>
  <si>
    <t>PRESTACIÓN DE SERVICIOS DE FORMA TEMPORAL COMO PROFESIONAL EN LA DIRECCIÓN TÉCNICA DE FONDOS PARA APOYAR LA GESTIÓN OPERATIVA EN LOS COMPONENTES TÉCNICO, ESTADÍSTICO, FINANCIERO Y ADMINISTRATIVO DE LA AGENCIA DE EDUCACIÓN POSTSECUNDARIA DE MEDELLÍN - SAPIENCIA</t>
  </si>
  <si>
    <t>PRESTACIÓN DE SERVICIOS DE FORMA TEMPORAL COMO PROFESIONAL EN LA DIRECCIÓN TÉCNICA DE FONDOS PARA APOYAR LA GESTIÓN OPERATIVA Y ADMINISTRATIVA DEL PROGRAMA ÚNICO DE ACCESO Y PERMANENCIA PUAP, DE LA AGENCIA DE EDUCACIÓN POSTSECUNDARIA DE MEDELLÍN – SAPIENCIA.</t>
  </si>
  <si>
    <t>PRESTACIÓN DE SERVICIOS DE FORMA TEMPORAL COMO PROFESIONAL II EN LA DIRECCIÓN TÉCNICA DE FONDOS PARA BRINDAR APOYO INTEGRAL EN LA GESTIÓN ADMINISTRATIVA, FINANCIERA, GIROS Y SOPORTE OPERATIVO DE LA AGENCIA DE EDUCACIÓN POSTSECUNDARIA DE MEDELLÍN – SAPIENCIA.</t>
  </si>
  <si>
    <t>PRESTACIÓN DE SERVICIOS DE FORMA TEMPORAL COMO PROFESIONAL III EN LA DIRECCIÓN TÉCNICA DE FONDOS PARA APOYAR LA GESTIÓN OPERATIVA Y SUPERVISIÓN DE CONTRATOS BAJO EL COMPONENTE TÉCNICO, FINANCIERO, CONTABLE Y ADMINISTRATIVO, A LA AGENCIA DE EDUCACIÓN POSTSECUNDARIA DE MEDELLÍN - SAPIENCIA.</t>
  </si>
  <si>
    <t>PRESTACIÓN DE SERVICIOS DE FORMA TEMPORAL COMO PROFESIONAL II, EN LA DIRECCIÓN TÉCNICA DE FONDOS, PARA APOYAR EN LAS ACTIVIDADES ADMINISTRATIVAS, FINANCIERAS, LOGÍSTICAS Y PROPORCIONAR SOPORTE OPERATIVO A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</si>
  <si>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DE LA AGENCIA DE EDUCACIÓN POSTSECUNDARIA DE MEDELLÍN - SAPIENCIA, PARA LAS CONVOCATORIAS DEL PERIODO ACADÉMICO 2025-2 EN EL DISTRITO DE MEDELLÍN.</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</si>
  <si>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</si>
  <si>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TÉCNICO III EN LA DIRECCIÓN TÉCNICA DE FONDOS, CON EL FIN DE BRINDAR APOYO INTEGRAL EN TODO LO RELACIONADO CON EL COMPONENTE DE SERVICIO SOCIAL EN EL DESARROLLO DEL PROGRAMA ÚNICO DE ACCESO Y PERMANENCIA (PUAP) DE LA AGENCIA DE EDUCACIÓN POSTSECUNDARIA DE MEDELLÍN - SAPIENCIA.</t>
  </si>
  <si>
    <t>PRESTACIÓN DE SERVICIOS DE FORMA TEMPORAL COMO PROFESIONAL III EN LA OFICINA DE CONTROL INTERNO PARA BRINDAR APOYO JURÍDICO EN LA GESTIÓN, SEGUIMIENTO Y FORTALECIMIENTO DE LOS PROCESOS DEL SISTEMA DE CONTROL INTERNO DE LA AGENCIA DE EDUCACIÓN POSTSECUNDARIA DE MEDELLÍN-SAPIENCIA.</t>
  </si>
  <si>
    <t>PRESTACIÓN DE SERVICIOS DE FORMA TEMPORAL COMO PROFESIONAL II EN COMUNICACIONES, PARA DESARROLLAR, IMPLEMENTAR Y EJECUTAR UNA ESTRATEGIA DE MARKETING DIGITAL 360° PARA LOGRAR CONECTAR LOS PROGRAMAS Y PROYECTOS DE LA AGENCIA DE EDUCACIÓN POSTSECUNDARIA DE MEDELLÍN -SAPIENCIA CON CADA UNO DE SUS PÚBLICOS OBJETIVO, IGUALMENTE, EL ENVÍO DE SMS Y CORREOS MASIVOS NECESARIOS PARA LOS PROCESOS DE LA ENTIDAD, ALINEADO AL PLAN ESTRATÉGICO DEL ÁREA DE COMUNICACIONES DE LA AGENCIA.</t>
  </si>
  <si>
    <t>PRESTACIÓN DE SERVICIOS DE FORMA TEMPORAL COMO PROFESIONAL III EN COMUNICACIONES PARA APOYAR LA PLANEACIÓN, CONCEPTUALIZACIÓN, DISEÑO, PRODUCCIÓN Y EJECUCIÓN DE CAMPAÑAS PUBLICITARIAS QUE HAGAN REFERENCIA A LA POLÍTICA PÚBLICA DE LA EDUCACIÓN POSTSECUNDARIA, QUE FACILITEN LA DIFUSIÓN DE CONTENIDOS Y PROMUEVAN LOS PROYECTOS Y PLANES DE LA AGENCIA DE EDUCACIÓN POSTSECUNDARIA DE MEDELLÍN SAPIENCIA.</t>
  </si>
  <si>
    <t>PRESTACIÓN DE SERVICIOS DE FORMA TEMPORAL COMO PROFESIONAL UNIVERSITARIO III EN LA SUBDIRECCIÓN PARA LA GESTIÓN DE LA EDUCACIÓN POSTSECUNDARIA – GEP, PARA APOYAR LOS PROCESOS ADMINISTRATIVO, TÉCNICO, FINANCIERO Y PRESUPUESTAL DE LOS PROYECTOS DE LA SUBDIRECCIÓN PARA LA GESTIÓN DE LA EDUCACIÓN POSTSECUNDARIA DE LA AGENCIA DE EDUCACIÓN POSTSECUNDARIA DE MEDELLÍN.</t>
  </si>
  <si>
    <t>PRESTACIÓN DE SERVICIOS DE FORMA TEMPORAL COMO ESPECIALISTA I EN LA OFICINA ASESORA JURÍDICA PARA ATENDER LAS ACTIVIDADES QUE SE RELACIONAN CON LA DEFENSA JUDICIAL Y EXTRAJUDICIAL, DAÑO ANTIJURÍDICO Y PROCEDIMIENTOS DE RECUPERACIÓN DE CARTERA DE PASO AL COBRO DE LA AGENCIA DE EDUCACIÓN POSTSECUNDARIA DE MEDELLÍN- SAPIENCIA.</t>
  </si>
  <si>
    <t>PRESTACIÓN DE SERVICIOS DE FORMA TEMPORAL COMO PROFESIONAL UNIVERSITARIO III EN LA SUBDIRECCIÓN PARA LA GESTIÓN DE LA EDUCACIÓN POSTSECUNDARIA DE MEDELLÍN – GEP, PARA APOYAR LAS ACTIVIDADES ADMINISTRATIVAS RELACIONADAS CON LA ORIENTACIÓN, SEGUIMIENTO Y CONTROL A LOS PROCESOS, PLANES, PROGRAMAS Y PROYECTOS DE LA SUBDIRECCIÓN PARA SAPIENCIA.</t>
  </si>
  <si>
    <t>PRESTACIÓN DE SERVICIOS DE FORMA TEMPORAL COMO PROFESIONAL III EN LA OFICINA ASESORA DE PLANEACIÓN DE LA AGENCIA COMO ENLACE TÉCNICO TRANSVERSAL CON LAS OTRAS DEPENDENCIAS DE LA AGENCIA PARA APOYAR EL SEGUIMIENTO A LOS INSTRUMENTOS DE PLANEACIÓN Y LA ESTRUCTURACIÓN DE PROGRAMAS RELACIONADOS CON LA EDUCACIÓN POSTSECUNDARIA, ASÍ COMO EL DILIGENCIAMIENTO DE LA MATRIZ DEL ÍNDICE DE TRANSPARENCIA Y ACCESO A LA INFORMACIÓN (ITA) Y EL PROGRAMA DE TRANSPARENCIA DE ÉTICA PÚBLICA (PTEP).</t>
  </si>
  <si>
    <t>PRESTACIÓN DE SERVICIOS DE FORMA TEMPORAL COMO TÉCNICO III EN LA SUBDIRECCIÓN PARA LA GESTIÓN DE LA EDUCACIÓN POSTSECUNDARIA –GEP CON EL FIN DE APOYAR ACTIVIDADES OPERATIVAS, ADMINISTRATIVAS, ASISTENCIALES DE EJECUCIÓN CONTRACTUAL, ASÍ COMO BRINDAR APOYO EN EL DISEÑO, IMPLEMENTACIÓN Y ACOMPAÑAMIENTO EN LA ARTICULACIÓN DE LOS PROYECTOS DE LA SUBDIRECCIÓN, LOS CUALES ESTÁN DIRIGIDOS A LOS BENEFICIARIOS DE LA AGENCIA DE EDUCACIÓN POSTSECUNDARIA DE MEDELLÍN– SAPIENCIA.</t>
  </si>
  <si>
    <t>PRESTACIÓN DE SERVICIOS PROFESIONALES DE FORMA TEMPORAL COMO PROFESIONAL III EN LA OFICINA ASESORA DE PLANEACIÓN DE LA AGENCIA PARA APOYAR LAS ACTIVIDADES DE PLANEACIÓN Y CONSOLIDACIÓN DE INSTRUMENTOS, PLANES, PROGRAMAS Y PROYECTOS DE LA AGENCIA Y LOS REPORTES EN LAS PLATAFORMAS SAP, SUIFP Y MGA WEB Y LA PLATAFORMA PIIP PARA LOS PROYECTOS DE INVERSIÓN Y LOS DIFERENTES INSTRUMENTOS DE SEGUIMIENTO DE LA AGENCIA DE EDUCACIÓN POSTSECUNDARIA DE MEDELLÍN – SAPIENCIA.</t>
  </si>
  <si>
    <t>PRESTACIÓN DE SERVICIOS DE FORMA TEMPORAL COMO PROFESIONAL UNIVERSITARIO II EN LA SUBDIRECCIÓN PARA LA GESTIÓN DE LA EDUCACIÓN POSTSECUNDARIA –GEP, PARA LLEVAR A CABO ACTIVIDADES OPERATIVAS Y ADMINISTRATIVAS, DOCUMENTAR Y SISTEMATIZAR INFORMACIÓN, ASÍ COMO REALIZAR SEGUIMIENTO A LOS BENEFICIARIOS E INSTITUCIONES DE LOS PROYECTOS DE LA AGENCIA DE EDUCACIÓN POSTSECUNDARIA DE MEDELLÍN - SAPIENCIA.</t>
  </si>
  <si>
    <t>PRESTACIÓN DE SERVICIOS DE FORMA TEMPORAL COMO ESPECIALISTA II EN LA SUBDIRECCIÓN ADMINISTRATIVA, FINANCIERA Y DE APOYO A LA GESTIÓN PARA PROPORCIONAR ACOMPAÑAMIENTO JURÍDICO INTEGRAL A LOS PROCESOS, ASÍ COMO EN LAS DIFERENTES ETAPAS DE LOS PROCESOS CONTRACTUALES DE LA AGENCIA DE EDUCACIÓN POSTSECUNDARIA DE MEDELLÍN - SAPIENCIA.</t>
  </si>
  <si>
    <t>PRESTACIÓN DE SERVICIOS DE FORMA TEMPORAL COMO PROFESIONAL II EN LA SUBDIRECCIÓN ADMINISTRATIVA, FINANCIERA Y DE APOYO A LA GESTIÓN, PARA APOYAR EN LA ADMINISTRACIÓN, MANEJO Y SOLUCIONES CON RELACIÓN A LA SEGURIDAD DE LA INFRAESTRUCTURA TECNOLÓGICA Y LA INFORMACIÓN PARA LA AGENCIA DE EDUCACIÓN POSTSECUNDARIA DE MEDELLÍN - SAPIENCIA.</t>
  </si>
  <si>
    <t>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t>
  </si>
  <si>
    <t>PRESTACIÓN DE SERVICIOS DE FORMA TEMPORAL COMO PROFESIONAL I EN LA SUBDIRECCIÓN ADMINISTRATIVA, FINANCIERA Y DE APOYO A LA GESTIÓN, PARA APOYAR LAS ACTIVIDADES QUE TIENEN RELACIÓN CON EL SEGUIMIENTO, ADMINISTRACIÓN, DOCUMENTACIÓN Y ANÁLISIS DEL PORTAFOLIO DE CRÉDITOS EDUCATIVOS A CARGO DE LA AGENCIA DE EDUCACIÓN POSTSECUNDARIA DE MEDELLÍN –SAPIENCIA.</t>
  </si>
  <si>
    <t>PRESTACIÓN DE SERVICIOS DE FORMA TEMPORAL COMO PROFESIONAL III, EN LA SUBDIRECCIÓN ADMINISTRATIVA, FINANCIERA Y DE APOYO A LA GESTIÓN, PARA APOYAR EN LA ESTRUCTURACIÓN DE LOS PROCESOS DE ADQUISICIÓN Y SUPERVISIÓN DE LOS CONTRATOS SUSCRITOS, RELACIONADOS CON LOS SERVICIOS ADMINISTRATIVOS NECESARIOS PARA GARANTIZAR LA CONTINUIDAD DEL FUNCIONAMIENTO DE LA AGENCIA DE EDUCACIÓN POSTSECUNDARIA DE MEDELLÍN – SAPIENCIA.</t>
  </si>
  <si>
    <t>PRESTACIÓN DE SERVICIOS DE FORMA TEMPORAL COMO PROFESIONAL EN LA OFICINA DE CONTROL INTERNO PARA BRINDAR APOYO EN LA GESTIÓN CONTABLE Y EN EL FORTALECIMIENTO DE LOS PROCESOS DEL SISTEMA DE CONTROL INTERNO DE LA AGENCIA DE EDUCACIÓN POSTSECUNDARIA DE MEDELLÍN-SAPIENCIA.</t>
  </si>
  <si>
    <t>PRESTACIÓN DE SERVICIOS DE FORMA TEMPORAL COMO TÉCNICO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</si>
  <si>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</si>
  <si>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TECNÓLOGO III EN LA SUBDIRECCIÓN ADMINISTRATIVA, FINANCIERA Y DE APOYO A LA GESTIÓN, PARA EL APOYO TÉCNICO EN LA ADMINISTRACIÓN DE NUBE PÚBLICA Y PRIVADA, DESARROLLOS E IMPLEMENTACIÓN DE APLICATIVOS, FORMULARIOS Y DEMÁS PROCESOS DE TI, ADSCRITOS A LA AGENCIA DE EDUCACIÓN POSTSECUNDARIA DE MEDELLÍN – SAPIENCIA</t>
  </si>
  <si>
    <t>PRESTACIÓN DE SERVICIOS DE FORMA TEMPORAL COMO TECNÓLOGO III EN LA SUBDIRECCIÓN ADMINISTRATIVA, EN EL ÁREA DE GESTIÓN DOCUMENTAL, EN LA ADMINISTRACIÓN DOCUMENTAL Y LA ARCHIVÍSTICA, IGUALMENTE, APOYAR EN LA EJECUCIÓN DE LOS PROCESOS Y PROCEDIMIENTOS DE LA AGENCIA DE EDUCACIÓN POSTSECUNDARIA DE MEDELLÍN – SAPIENCIA, DESDE LA PRODUCCIÓN DOCUMENTAL HASTA LA VALORACIÓN.</t>
  </si>
  <si>
    <t>AUNAR ESFUERZOS TÉCNICOS, ADMINISTRATIVOS Y ACADÉMICOS PARA DESARROLLAR, GESTIONAR Y EJECUTAR EL LABORATORIO DE INNOVACIÓN TEXTIL 4.0: HEMISFERIO VIVO, COMO UNA ESTRATEGIA ORIENTADA A FORTALECER EL SECTOR MODA EN EL DISTRITO ESPECIAL DE CIENCIA, TECNOLOGÍA E INNOVACIÓN DE MEDELLÍN, MEDIANTE PROCESOS DE FORMACIÓN, INVESTIGACIÓN APLICADA, EXPERIMENTACIÓN, PROTOTIPADO, EMPRENDIMIENTO Y DESARROLLO DE MODELOS DE NEGOCIO SOSTENIBLES E INNOVADORES, EN COHERENCIA CON LOS OBJETIVOS DEL PLAN DE DESARROLLO ‘MEDELLÍN TE QUIERE 2024–2027’, EL PLAN DISTRITAL DE CTI 2024–2033, LA LEY 2286 DE 2023 Y EL DOCUMENTO CONPES 4130 DE 2024</t>
  </si>
  <si>
    <t>PRESTACIÓN DE SERVICIOS DE FORMA TEMPORAL COMO TECNÓLOGO III, EN LA DIRECCIÓN TÉCNICA DE FONDOS, BRINDANDO APOYO ADMINISTRATIVO, TÉCNICO Y OPERATIVO EN LOS TERRITORIOS A LOS BENEFICIARIOS, INSTITUCIONES Y ENTIDADES, EN LA DIVULGACIÓN DEL PROGRAMA ÚNICO DE ACCESO Y PERMANENCIA (PUAP) DE LA AGENCIA DE EDUCACIÓN POSTSECUNDARIA DE MEDELLÍN - SAPIENCIA.</t>
  </si>
  <si>
    <t>PRESTACIÓN DE SERVICIOS DE FORMA TEMPORAL COMO TECNÓLOGO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</si>
  <si>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PRESTACIÓN DE SERVICIOS DE FORMA TEMPORAL COMO PROFESIONAL II, EN LA DIRECCIÓN TÉCNICA DE FONDOS, PARA APOYAR EN LAS ACTIVIDADES ADMINISTRATIVAS, FINANCIERAS, LOGÍSTICAS Y PROPORCIONAR SOPORTE OPERATIVO A LA AGENCIA DE EDUCACIÓN POSTSECUNDARIA DE MEDELLÍN - SAPIENCIA</t>
  </si>
  <si>
    <t>PRESTACIÓN DE SERVICIOS DE FORMA TEMPORAL COMO ESPECIALISTA II EN LA SUBDIRECCIÓN PARA LA GESTIÓN DE LA EDUCACIÓN POSTSECUNDARIA – GEP, PARA APOYAR LAS ACTIVIDADES DEL PROYECTO DE IMPLEMENTACIÓN DEL ECOSISTEMA DE LA CIUDADELA DIGITAL UNIVERSITARIA @MEDELLÍN, EN LÍNEA CON LAS ESTRATEGIAS ESTABLECIDAS PARA ALCANZAR LAS METAS DEL PLAN DE ACCIÓN INSTITUCIONAL DE LA SUBDIRECCIÓN PARA LA AGENCIA DE EDUCACIÓN POSTSECUNDARIA DE MEDELLÍN SAPIENCIA</t>
  </si>
  <si>
    <t>PRESTACIÓN DE SERVICIOS DE FORMA TEMPORAL COMO ESPECIALISTA I EN LA SUBDIRECCIÓN PARA LA GESTIÓN DE LA EDUCACIÓN POSTSECUNDARIA –GEP, PARA APOYAR LA IDENTIFICACIÓN, ELABORACIÓN Y PRESENTACIÓN DE PROPUESTAS DE LA OFERTA ACADÉMICA, EN LA ARTICULACIÓN CON INSTITUCIONES Y/O ACTORES QUE FIJEN LAS RUTAS DE LA CONSTRUCCIÓN DE LAS ALIANZAS ESTRATÉGICAS CON LAS DIFERENTES ENTIDADES PÚBLICAS Y PRIVADAS QUE CONTRIBUYAN EN LAS ACCIONES A DESARROLLAR EN LA CIUDADELA DE OCCIDENTE – C4TA.</t>
  </si>
  <si>
    <t>PRESTACIÓN DE SERVICIOS DE FORMA TEMPORAL COMO TÉCNICO II EN LA SUBDIRECCIÓN PARA LA GESTIÓN DE LA EDUCACIÓN POSTSECUNDARIA – GEP, PARA APOYAR LAS ACTIVIDADES DE DINAMIZACIÓN Y DIFUSIÓN DE LAS ESTRATEGIAS DEL PROYECTO IMPLEMENTACIÓN DEL ECOSISTEMA DE LA CIUDADELA DIGITAL UNIVERSITARIA @MEDELLÍN, EN LA SALA SATÉLITE DEL CORREGIMIENTO DE SANTA ELENA</t>
  </si>
  <si>
    <t>PRESTACIÓN DE SERVICIOS DE FORMA TEMPORAL COMO PROFESIONAL III EN LA SUBDIRECCIÓN PARA LA GESTIÓN DE LA EDUCACIÓN POSTSECUNDARIA – GEP, PARA APOYAR LOS PROCESOS ADMINISTRATIVO, TÉCNICO, FINANCIERO Y PRESUPUESTAL DE LOS PROYECTOS DE LA SUBDIRECCIÓN PARA LA GESTIÓN DE LA EDUCACIÓN POSTSECUNDARIA DE LA AGENCIA DE EDUCACIÓN POSTSECUNDARIA DE MEDELLÍN</t>
  </si>
  <si>
    <t>PRESTACIÓN DE SERVICIOS DE FORMA TEMPORAL COMO PROFESIONAL II EN LA SUBDIRECCIÓN PARA LA GESTIÓN DE LA EDUCACIÓN POSTSECUNDARIA – GEP, PARA EL APOYO, SEGUIMIENTO Y MONITOREO DE LA ETAPA PRE-CONTRACTUAL, CONTRACTUAL Y POST CONTRACTUAL DE LOS CONVENIOS Y CONTRATOS QUE SE DESARROLLEN DENTRO DEL PROYECTO IMPLEMENTACIÓN DEL ECOSISTEMA DE LA CIUDADELA DIGITAL UNIVERSITARIA @MEDELLÍN Y DEMÁS PROYECTOS QUE HAGAN PARTE DE LA SUBDIRECCIÓN PARA SAPIENCIA.</t>
  </si>
  <si>
    <t>PRESTACIÓN DE SERVICIOS DE FORMA TEMPORAL COMO ESPECIALISTA II EN LA SUBDIRECCIÓN PARA LA GESTIÓN DE LA EDUCACIÓN POSTSECUNDARIA – GEP, PARA GESTIONAR LAS ESTRATEGIAS Y ACTIVIDADES DEL PROYECTO CONSOLIDACIÓN DEL SISTEMA DE INVESTIGACIÓN, INNOVACIÓN Y EMPRENDIMIENTO DEL DISTRITO DE MEDELLÍN.</t>
  </si>
  <si>
    <t>PRESTACIÓN DE SERVICIOS DE FORMA TEMPORAL COMO TÉCNICO I EN LA DIRECCIÓN TÉCNICA DE FONDOS, PARA APOYO EN ACTIVIDADES OPERATIVAS, LOGÍSTICAS Y DE GESTIÓN DOCUMENTAL RELACIONADAS CON LA OPERACIÓN DEL PROGRAMA ÚNICO DE ACCESO Y PERMANENCIA (PUAP) DE LA AGENCIA DE EDUCACIÓN POSTSECUNDARIA DE MEDELLÍN - SAPIENCIA, PARA LAS CONVOCATORIAS DEL PERIODO ACADÉMICO 2025-2 EN EL DISTRITO DE MEDELLÍN</t>
  </si>
  <si>
    <t>PRESTACIÓN DE SERVICIOS DE FORMA TEMPORAL COMO PROFESIONAL III EN LA SUBDIRECCIÓN PARA LA GESTIÓN DE LA EDUCACIÓN POSTSECUNDARIA – GEP, PARA BRINDAR APOYO JURÍDICO EN LA FASE PRECONTRACTUAL, CONTRACTUAL Y POSTCONTRACTUAL DE LOS CONTRATOS Y/O CONVENIOS DE LOS PROYECTOS Y PROGRAMAS DE LA DEPENDENCIA.</t>
  </si>
  <si>
    <t>PRESTACIÓN DE SERVICIOS DE FORMA TEMPORAL COMO PROFESIONAL III EN LA SUBDIRECCIÓN PARA LA GESTIÓN DE LA EDUCACIÓN POSTSECUNDARIA –GEP, PARA EL APOYO A LAS ACTIVIDADES Y ESTRATEGIAS DE ACCESO Y PERMANENCIA DE LOS ESTUDIANTES DE LAS INSTITUCIONES DE EDUCACIÓN POSTSECUNDARIA, MEDIANTE LA ARTICULACIÓN CON LOS DIFERENTES PROYECTOS DE LA AGENCIA DE EDUCACIÓN POSTSECUNDARIA DE MEDELLÍN – SAPIENCIA Y DEMÁS ENTIDADES DEL CONGLOMERADO</t>
  </si>
  <si>
    <t>PRESTACIÓN DE SERVICIOS DE FORMA TEMPORAL COMO PROFESIONAL I EN LA SUBDIRECCIÓN ADMINISTRATIVA, FINANCIERA Y DE APOYO A LA GESTIÓN, PARA EL APOYO ADMINISTRATIVO DEL PROCESO DE GESTIÓN DE TALENTO HUMANO, DE LA AGENCIA DE EDUCACIÓN POSTSECUNDARIA DE MEDELLÍN – SAPIENCIA.</t>
  </si>
  <si>
    <t>PRESTACIÓN DE SERVICIOS DE FORMA TEMPORAL COMO PROFESIONAL EN LA SUBDIRECCIÓN ADMINISTRATIVA, FINANCIERA Y DE APOYO A LA GESTIÓN, PARA APOYAR LOS PROCESOS PRESUPUESTALES, CONTABLES, FINANCIEROS Y ADMINISTRATIVOS DE LA AGENCIA DE EDUCACIÓN POSTSECUNDARIA DE MEDELLÍN – SAPIENCIA.</t>
  </si>
  <si>
    <t>PRESTACIÓN DE SERVICIOS DE FORMA TEMPORAL COMO TÉCNICO II EN LA SUBDIRECCIÓN ADMINISTRATIVA, FINANCIERA Y DE APOYO A LA GESTIÓN, PARA APOYAR EN LA IMPLEMENTACIÓN Y PUESTA EN MARCHA DE APLICATIVOS, SOPORTE TÉCNICO A LOS USUARIOS, Y REALIZAR EL INVENTARIO CON EL FIN DE MANTENERLO ACTUALIZADO PARA LOS DIFERENTES INFORMES Y REQUERIMIENTOS DE LA SUBDIRECCIÓN Y LAS OPERACIONES LOGÍSTICAS DE LA CIUDADELA OCCIDENTE, PARA LA AGENCIA DE EDUCACIÓN POSTSECUNDARIA DE MEDELLÍN – SAPIENCIA.</t>
  </si>
  <si>
    <t>PRESTACIÓN DE SERVICIOS TEMPORALES COMO TÉCNICO I EN LA SUBDIRECCIÓN ADMINISTRATIVA, FINANCIERA Y DE APOYO A LA GESTIÓN PARA EL APOYO ASISTENCIAL Y DE MENSAJERÍA INTERNA Y EXTERNA EN LOS PROCESOS DE GESTIÓN DOCUMENTAL Y DE LA AGENCIA POSTSECUNDARIA DE EDUCACIÓN DE MEDELLÍN-SAPIENCIA.</t>
  </si>
  <si>
    <t>PRESTACIÓN DE SERVICIOS DE FORMA TEMPORAL COMO PROFESIONAL III EN LA OFICINA ASESORA JURÍDICA, PARA APOYAR EN LO RELACIONADO CON LA OPERACIÓN LEGAL DEL COBRO DE SALDOS DE LOS CRÉDITOS OTORGADOS POR LA AGENCIA DE EDUCACIÓN POSTSECUNDARIA DE MEDELLÍN- SAPIENCIA, ASÍ COMO EL APOYO JURÍDICO, EN TODAS LAS ACTIVIDADES RELACIONADAS CON LA DEFENSA JUDICIAL Y EXTRAJUDICIAL DE LA AGENCIA.</t>
  </si>
  <si>
    <t>PRESTACIÓN DE SERVICIOS DE FORMA TEMPORAL COMO PROFESIONAL EN LA OFICINA ASESORA JURÍDICA, PARA EL APOYO LOGÍSTICO Y ADMINISTRATIVO DEL CONTROL, SEGUIMIENTO Y NOTIFICACIÓN DE LOS ACTOS ADMINISTRATIVOS EXPEDIDOS POR LA AGENCIA DE EDUCACIÓN POSTSECUNDARIA DE MEDELLÍN- SAPIENCIA.</t>
  </si>
  <si>
    <t>PRESTACIÓN DE SERVICIOS DE FORMA TEMPORAL COMO PROFESIONAL UNIVERSITARIO III EN LA SUBDIRECCIÓN PARA LA GESTIÓN DE LA EDUCACIÓN POSTSECUNDARIA – GEP, PARA EL APOYO DE LAS ACTIVIDADES RELACIONADAS AL SEGUIMIENTO DE LA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</si>
  <si>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PRESTACIÓN DE SERVICIOS DE FORMA TEMPORAL COMO PROFESIONAL II EN COMUNICACIONES, PARA APOYAR LOS SERVICIOS DE REGISTRO AUDIOVISUAL, EDICIÓN QUE PERMITA ATENDER LAS NECESIDADES DE PRODUCCIÓN DE CONTENIDOS AUDIOVISUALES DE LOS PROYECTOS Y PLANES DE LA AGENCIA DE EDUCACIÓN POSTSECUNDARIA SAPIENCIA, DE ACUERDO CON LAS ESPECIFICACIONES Y CONDICIONES DESCRITAS EN CADA UNA DE LAS SOLICITUDES.</t>
  </si>
  <si>
    <t>PRESTACIÓN DE SERVICIOS DE FORMA TEMPORAL COMO PROFESIONAL II EN LA SUBDIRECCIÓN PARA LA GESTIÓN DE LA EDUCACIÓN POSTSECUNDARIA –GEP, PARA APOYAR LAS ACTIVIDADES RELACIONADAS A LA SUPERVISIÓN, PLANIFICACIÓN Y DE GESTIÓN ADMINISTRATIVAS Y CONTRACTUALES, RELACIONADAS CON LA OPERACIÓN DEL PROYECTO IMPLEMENTACIÓN DEL PROGRAMA VISION4RIOS EN EL DISTRITO DE MEDELLÍN PARA LA AGENCIA DE EDUCACIÓN POSTSECUNDARIA DE MEDELLÍN SAPIENCIA.</t>
  </si>
  <si>
    <t>PRESTACIÓN DE SERVICIOS DE FORMA TEMPORAL COMO PROFESIONAL I EN COMUNICACIONES, PARA IMPLEMENTAR LA ESTRATEGIA DE DISEÑO Y MANUAL DE IMAGEN DE LA AGENCIA DE EDUCACIÓN POSTSECUNDARIA DE MEDELLÍN – SAPIENCIA Y LA CIUDADELA PARA LA CUARTA REVOLUCIÓN Y TRANSFORMACIÓN DEL APRENDIZAJE – C4TA.</t>
  </si>
  <si>
    <t>PRESTACIÓN DE SERVICIOS DE FORMA TEMPORAL COMO ESPECIALISTA II EN LA DIRECCIÓN TÉCNICA DE FONDOS, EN LAS ACCIONES CONCERNIENTES A LA ORGANIZACIÓN Y MONITOREO DE LAS ACTIVIDADES ADMINISTRATIVAS Y ESTRATÉGICAS DEL PROYECTO DE FORTALECIMIENTO DEL ACCESO Y PERMANENCIA EN LA EDUCACIÓN POSTSECUNDARIA SAPIENCIA</t>
  </si>
  <si>
    <t>PRESTACIÓN DE SERVICIOS PROFESIONALES DE FORMA TEMPORAL COMO PROFESIONAL III EN LA OFICINA ASESORA DE PLANEACIÓN DE LA AGENCIA PARA APOYAR EL SEGUIMIENTO DEL MODELO INTEGRADO DE PLANEACIÓN Y GESTIÓN (MIPG) Y LAS POLÍTICAS INSTITUCIONALES RELACIONADAS, EL SISTEMA INTEGRADO DE GESTIÓN (SIG) Y EL SEGUIMIENTO A LA MATRIZ DE RIESGOS Y LA ELABORACIÓN Y SEGUIMIENTO DE LOS PLANES DE MEJORAMIENTO DE LA AGENCIA DE EDUCACIÓN POSTSECUNDARIA DE MEDELLÍN – SAPIENCIA</t>
  </si>
  <si>
    <t>PRESTACIÓN DE SERVICIOS DE FORMA TEMPORAL COMO TECNÓLOGO III EN LA DIRECCIÓN TÉCNICA DE FONDOS, CON EL FIN DE BRINDAR APOYO INTEGRAL EN TODO LO RELACIONADO CON EL COMPONENTE DE SERVICIO SOCIAL EN EL DESARROLLO DEL PROGRAMA ÚNICO DE ACCESO Y PERMANENCIA (PUAP) DE LA AGENCIA DE EDUCACIÓN POSTSECUNDARIA DE MEDELLÍN - SAPIENCIA.</t>
  </si>
  <si>
    <t>PRESTACIÓN DE SERVICIOS DE FORMA TEMPORAL COMO ESTUDIANTE UNIVERSITARIO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</si>
  <si>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PRESTACIÓN DE SERVICIOS PROFESIONALES DE FORMA TEMPORAL COMO PROFESIONAL III EN LA OFICINA ASESORA DE PLANEACIÓN DE LA AGENCIA EN EL PROCESO DE GESTIÓN DEL CONOCIMIENTO E INNOVACIÓN DE LA AGENCIA DE EDUCACIÓN POSTSECUNDARIA DE MEDELLÍN – SAPIENCIA Y EL APOYO A LA POLÍTICA INSTITUCIONAL DE PARTICIPACIÓN CIUDADANA EN SUS DIFERENTES ETAPAS, ADEMÁS DEL PROCESO DE RENDICIÓN DE CUENTAS DE LA ENTIDAD</t>
  </si>
  <si>
    <t>PRESTACIÓN DE SERVICIOS DE FORMA TEMPORAL COMO PROFESIONAL II EN LA DIRECCIÓN TÉCNICA DE FONDOS, PARA APOYAR LA PLANIFICACIÓN Y SEGUIMIENTO DE ACTIVIDADES ADMINISTRATIVAS, CONTRACTUALES Y DE APOYO A LA SUPERVISIÓN EN DIVERSOS PROYECTOS DE LA DIRECCIÓN TÉCNICA DE FONDOS</t>
  </si>
  <si>
    <t>PRESTACIÓN DE SERVICIOS DE FORMA TEMPORAL COMO ESPECIALISTA I EN COMUNICACIONES, PARA DESARROLLAR Y PONER EN MARCHA LA ESTRATEGIA DE COMUNICACIONES EXTERNAS, QUE FORTALEZCA EL POSICIONAMIENTO DE LA AGENCIA ANTE SU PÚBLICO OBJETIVO, NECESARIA PARA DAR A CONOCER Y PROMOCIONAR LAS ACTIVIDADES DESARROLLADAS Y LA MISIONALIDAD DE SAPIENCIA.</t>
  </si>
  <si>
    <t>PRESTACIÓN DE SERVICIOS DE FORMA TEMPORAL COMO TECNÓLOGO I EN LA DIRECCIÓN TÉCNICA DE FONDOS, PARA APOYO, EN ACTIVIDADES OPERATIVAS, LOGÍSTICAS Y DE GESTIÓN DOCUMENTAL RELACIONADAS CON LA OPERACIÓN DEL PROGRAMA ÚNICO DE ACCESO Y PERMANENCIA (PUAP) SAPIENCIA, PARA LAS CONVOCATORIAS DEL PERIODO ACADÉMICO 2025-2 EN EL DISTRITO DE MEDELLÍN, LA AGENCIA DE EDUCACIÓN POSTSECUNDARIA DE MEDELLÍN - SAPIENCIA.</t>
  </si>
  <si>
    <t>PRESTACIÓN DE SERVICIOS DE FORMA TEMPORAL COMO PROFESIONAL III EN LA OFICINA ASESORA JURÍDICA, PARA BRINDAR APOYO EN LO RELACIONADO CON LA OPERACIÓN LEGAL DEL COBRO DE SALDOS DE LOS CRÉDITOS OTORGADOS, ASÍ COMO EL APOYO JURÍDICO EN TODAS LAS ACTIVIDADES RELACIONADAS CON LA DEFENSA JUDICIAL Y EXTRAJUDICIAL, Y EN LAS QUE SE DERIVEN DE LOS PROCESOS MISIONALES Y DE APOYO DE LA AGENCIA DE EDUCACIÓN POSTSECUNDARIA DE MEDELLÍN- SAPIENCIA.</t>
  </si>
  <si>
    <t>PRESTACIÓN DE SERVICIOS DE FORMA TEMPORAL COMO PROFESIONAL III EN LA OFICINA ASESORA JURÍDICA, PARA APOYAR LA SUPERVISIÓN DE LA EJECUCIÓN CONTRACTUAL Y LA ETAPA POS CONTRACTUAL DE LOS CONTRATOS DE LA SUBDIRECCIÓN ADMINISTRATIVA, FINANCIERA Y DE APOYO A LA GESTIÓN Y LA OFICINA ASESORA JURÍDICA DE SAPIENCIA.</t>
  </si>
  <si>
    <t>PRESTACIÓN DE SERVICIOS DE FORMA TEMPORAL COMO PROFESIONAL III EN LA SUBDIRECCIÓN ADMINISTRATIVA, FINANCIERA Y DE APOYO A LA GESTIÓN, PARA BRINDAR APOYO JURÍDICO EN LA ETAPA PRECONTRACTUAL, CONTRACTUAL Y POSTCONTRACTUAL DE LOS CONTRATOS ADSCRITOS A LA SUBDIRECCIÓN ADMINISTRATIVA, FINANCIERA Y DE APOYO A LA GESTIÓN DE LA AGENCIA DE EDUCACIÓN POSTSECUNDARIA DE MEDELLÍN – SAPIENCIA.</t>
  </si>
  <si>
    <t>PRESTACIÓN DE SERVICIOS DE FORMA TEMPORAL COMO PROFESIONAL III EN LA SUBDIRECCIÓN ADMINISTRATIVA, FINANCIERA Y DE APOYO EN LA GESTIÓN PARA APOYAR EN EL PROCESO DE CRÉDITO Y CARTERA EN ETAPA FINAL DE AMORTIZACIÓN, DERIVADO DE LOS FONDOS DE CRÉDITOS CONDONABLES PARA LA EDUCACIÓN POSTSECUNDARIA DE SAPIENCIA.</t>
  </si>
  <si>
    <t>PRESTACIÓN DE SERVICIOS DE FORMA TEMPORAL COMO PROFESIONAL III EN LA SUBDIRECCIÓN ADMINISTRATIVA, FINANCIERA Y DE APOYO A LA GESTIÓN PARA LA ESTRUCTURACIÓN INTEGRAL DE PROCESOS RELACIONADOS CON EL MANTENIMIENTO DE LA INFRAESTRUCTURA FÍSICA Y LOS SISTEMAS COMPLEMENTARIOS DE LA AGENCIA DE EDUCACIÓN POSTSECUNDARIA DE MEDELLÍN – SAPIENCIA.</t>
  </si>
  <si>
    <t>PRESTACIÓN DE SERVICIOS DE FORMA TEMPORAL COMO PROFESIONAL III EN LA SUBDIRECCIÓN ADMINISTRATIVA, FINANCIERA Y DE APOYO A LA GESTIÓN PARA APOYAR EN EL SEGUIMIENTO DE LOS INSTRUMENTOS DE PLANEACIÓN Y ACCIONES DE MEJORA DE LOS PROCESOS ADSCRITOS A LA SUBDIRECCIÓN DE LA AGENCIA DE EDUCACIÓN POSTSECUNDARIA DE MEDELLÍN – SAPIENCIA.</t>
  </si>
  <si>
    <t>PRESTACIÓN DE SERVICIOS DE FORMA TEMPORAL COMO TÉCNICO III EN LA SUBDIRECCIÓN ADMINISTRATIVA, FINANCIERA Y DE APOYO A LA GESTIÓN, PARA APOYAR EL PROCESO DE GESTIÓN ADMINISTRATIVA EN EL MARCO DE LOS PROGRAMAS Y PROYECTOS DE LA AGENCIA DE EDUCACIÓN POSTSECUNDARIA DE MEDELLÍN - SAPIENCIA.</t>
  </si>
  <si>
    <t>PRESTACIÓN DE SERVICIOS DE FORMA TEMPORAL COMO TÉCNICO II EN LA SUBDIRECCIÓN ADMINISTRATIVA, FINANCIERA Y DE APOYO A LA GESTIÓN PARA EL APOYO EN EL PROCESO DE GESTIÓN ADMINISTRATIVA EN EL MARCO DE LOS PROGRAMAS Y PROYECTOS DE LA AGENCIA DE EDUCACIÓN POSTSECUNDARIA DE MEDELLÍN - SAPIENCIA. </t>
  </si>
  <si>
    <t>PRESTACIÓN DE SERVICIOS DE FORMA TEMPORAL COMO PROFESIONAL EN LA OFICINA ASESORA DE PLANEACIÓN DE LA AGENCIA PARA LA RECOPILACIÓN, USO, MANEJO Y ANÁLISIS DE LA INFORMACIÓN ESTADÍSTICA PRODUCIDA DESDE EL OBSERVATORIO DE SAPIENCIA – ODES.</t>
  </si>
  <si>
    <t>PRESTACIÓN DE SERVICIOS DE FORMA TEMPORAL COMO PROFESIONAL II EN DISEÑO GRÁFICO EN EL PROCESO DE PLANEACIÓN ESTRATÉGICA DE LA AGENCIA DE EDUCACIÓN POSTSECUNDARIA DE MEDELLÍN – SAPIENCIA. ASÍ MISMO, DISEÑAR ESTRATEGIAS GRÁFICAS Y CAMPAÑAS PUBLICITARIAS QUE PERMITAN EL FORTALECIMIENTO DEL OBSERVATORIO DE SAPIENCIA ODES.</t>
  </si>
  <si>
    <t>PRESTACIÓN DE SERVICIOS PROFESIONALES DE FORMA TEMPORAL COMO PROFESIONAL III EN LA OFICINA DE PLANEACIÓN PARA APOYAR LA FORMULACIÓN Y SEGUIMIENTO DE LA POLÍTICA PÚBLICA DE EDUCACIÓN POSTSECUNDARIA DE MEDELLÍN EN ARTICULACIÓN CON LOS INTEGRANTES DEL SISTEMA DE EDUCACIÓN POSTSECUNDARIA DEL DISTRITO DE MEDELLÍN, ASÍ COMO EL SEGUIMIENTO A LA POLÍTICA INSTITUCIONAL DE PARTICIPACIÓN.</t>
  </si>
  <si>
    <t>PRESTACIÓN DE SERVICIOS DE FORMA TEMPORAL COMO ESPECIALISTA II EN LA SUBDIRECCIÓN ADMINISTRATIVA, FINANCIERA Y DE APOYO A LA GESTIÓN PARA APOYAR EN LOS PROCESOS DE ATENCIÓN AL CIUDADANO Y GESTIÓN DOCUMENTAL DE LA AGENCIA DE EDUCACIÓN POSTSECUNDARIA DE MEDELLÍN - SAPIENCIA, ASEGURANDO LA PLANIFICACIÓN, EJECUCIÓN Y MEJORA CONTINUA SEGÚN LOS LINEAMIENTOS DEL SISTEMA INTEGRADO DE GESTIÓN.</t>
  </si>
  <si>
    <t>PRESTACIÓN DE SERVICIOS DE FORMA TEMPORAL COMO ESPECIALISTA II EN LA SUBDIRECCIÓN ADMINISTRATIVA, FINANCIERA Y DE APOYO A LA GESTIÓN, PARA APOYAR LAS ACTIVIDADES ADMINISTRATIVAS, TÉCNICAS, LOGÍSTICAS PARA EL ADECUADO FUNCIONAMIENTO DE LA CIUDADELA DE OCCIDENTE, DE LA AGENCIA DE EDUCACIÓN POSTSECUNDARIA DE MEDELLÍN – SAPIENCIA</t>
  </si>
  <si>
    <t>PRESTACIÓN DE SERVICIOS DE FORMA TEMPORAL COMO ESPECIALISTA II EN LA SUBDIRECCIÓN ADMINISTRATIVA, FINANCIERA Y DE APOYO A LA GESTIÓN, PARA APOYAR EN EL ACOMPAÑAMIENTO INTEGRAL AL PROCESO DE CRÉDITO Y CARTERA HASTA SU ETAPA FINAL DE AMORTIZACIÓN, DERIVADO DE LOS FONDOS DE CRÉDITOS CONDONABLES PARA LA EDUCACIÓN POSTSECUNDARIA.</t>
  </si>
  <si>
    <t>PRESTACIÓN DE SERVICIOS DE FORMA TEMPORAL COMO TECNÓLOGO III EN LA DIRECCIÓN TÉCNICA DE FONDOS TIENE COMO OBJETIVO BRINDAR APOYO INTEGRAL EN LAS ACTIVIDADES ADMINISTRATIVAS, FINANCIERAS Y OPERATIVAS RELACIONADAS CON LA OPERACIÓN DEL PROGRAMA ÚNICO DE ACCESO Y PERMANENCIA (PUAP), GESTIONADO POR LA AGENCIA DE EDUCACIÓN POSTSECUNDARIA DE MEDELLÍN - SAPIENCIA.</t>
  </si>
  <si>
    <t>PRESTACIÓN DE SERVICIOS DE FORMA TEMPORAL COMO TECNÓLOGO II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</si>
  <si>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SERVICIOS DE FORMA TEMPORAL COMO PROFESIONAL III EN LA OFICINA ASESORA JURÍDICA PARA BRINDAR APOYO EN LA OPERACIÓN LEGAL DEL COBRO DE SALDOS DE LOS CRÉDITOS, EXIGIBILIDAD DE LAS DEUDAS, ELABORACIÓN DE LA RESOLUCIÓN DE LOS RECURSOS QUE LOS BENEFICIARIOS INTERPONGAN, SEGUIMIENTO A LAS NOTIFICACIONES EN LOS TÉRMINOS DE LEY Y DEMÁS SOLICITUDES REALIZADAS POR LA OFICINA ASESORA JURÍDICA DE LA AGENCIA DE EDUCACIÓN POSTSECUNDARIA DE MEDELLÍN - SAPIENCIA</t>
  </si>
  <si>
    <t>PRESTACIÓN DE SERVICIOS DE FORMA TEMPORAL COMO TÉCNICO EN LA OFICINA DE CONTROL INTERNO PARA EL FORTALECIMIENTO, SEGUIMIENTO Y MEJORA CONTINUA DE LOS PROCESOS DEL SISTEMA DE CONTROL INTERNO DE LA AGENCIA DE EDUCACIÓN POSTSECUNDARIA DE MEDELLÍN-SAPIENCIA</t>
  </si>
  <si>
    <t>PRESTACIÓN DE SERVICIOS DE FORMA TEMPORAL COMO TECNÓLOGO III EN LA DIRECCIÓN TÉCNICA DE FONDOS PARA BRINDAR APOYO EN LAS ACTIVIDADES ADMINISTRATIVAS, FINANCIERAS, OPERATIVAS Y TODO LO RELACIONADO CON LA OPERACIÓN DEL PROGRAMA ÚNICO DE ACCESO Y PERMANENCIA- PUAP DE LA AGENCIA DE EDUCACIÓN POSTSECUNDARIA DE MEDELLÍN - SAPIENCIA.</t>
  </si>
  <si>
    <t>PRESTACIÓN DE SERVICIOS DE FORMA TEMPORAL COMO PROFESIONAL III EN LA SUBDIRECCIÓN PARA LA GESTIÓN DE LA EDUCACIÓN POSTSECUNDARIA –GEP, PARA APOYAR LA GESTIÓN DE LAS ACTIVIDADES RELACIONADAS CON SISTEMAS DE INFORMACIÓN Y GESTIÓN DE DATOS, ACTIVIDADES ADMINISTRATIVAS Y TÉCNICAS ESPECIALIZADAS DENTRO DE LOS PROYECTOS DE LA SUBDIRECCIÓN PARA SAPIENCIA</t>
  </si>
  <si>
    <t>PRESTACIÓN DE SERVICIOS DE FORMA TEMPORAL COMO PROFESIONAL III EN LA DIRECCIÓN TÉCNICA DE FONDOS, PARA APOYAR LA GESTIÓN OPERATIVA Y LA SUPERVISIÓN DE CONTRATOS BAJO EL COMPONENTE TÉCNICO, FINANCIERO, CONTABLE Y ADMINISTRATIVO DE LA AGENCIA DE EDUCACIÓN POSTSECUNDARIA DE MEDELLÍN – SAPIENCIA</t>
  </si>
  <si>
    <t>PRESTACIÓN DE SERVICIOS DE FORMA TEMPORAL COMO PROFESIONAL I EN LA SUBDIRECCIÓN PARA LA GESTIÓN DE LA EDUCACIÓN POSTSECUNDARIA GEP, PARA APOYAR LA PLANIFICACIÓN Y SEGUIMIENTO DE ACTIVIDADES ADMINISTRATIVAS DE MONITOREO, GESTIÓN CONTRACTUAL Y APOYO A LA SUPERVISIÓN RELACIONADAS CON LA OPERACIÓN DEL PROYECTO IMPLEMENTACIÓN DEL PROGRAMA VISION4RIOS EN EL DISTRITO DE MEDELLÍN.</t>
  </si>
  <si>
    <t>PRESTACIÓN DE SERVICIOS DE FORMA TEMPORAL COMO PROFESIONAL I EN LA DIRECCIÓN TÉCNICA DE FONDOS PARA BRINDAR APOYO INTEGRAL EN LA GESTIÓN ADMINISTRATIVA, FINANCIERA, GIROS Y SOPORTE OPERATIVO DE LA AGENCIA DE EDUCACIÓN POSTSECUNDARIA DE MEDELLÍN – SAPIENCIA.</t>
  </si>
  <si>
    <t>PRESTACIÓN DE SERVICIOS DE FORMA TEMPORAL COMO PROFESIONAL, EN LA DIRECCIÓN TÉCNICA DE FONDOS PARA APOYAR LAS ACTIVIDADES ADMINISTRATIVAS, FINANCIERAS Y LOGÍSTICAS RELACIONADAS CON LA OPERACIÓN DEL PROGRAMA ÚNICO DE ACCESO Y PERMANENCIA (PUAP), ASÍ COMO PROPORCIONAR SOPORTE OPERATIVO EN LA AGENCIA DE EDUCACIÓN POSTSECUNDARIA DE MEDELLÍN - SAPIENCIA.</t>
  </si>
  <si>
    <t>PRESTACIÓN DE SERVICIOS DE FORMA TEMPORAL COMO ESPECIALISTA II EN LA SUBDIRECCIÓN ADMINISTRATIVA, FINANCIERA Y DE APOYO A LA GESTIÓN, PARA APOYAR EN EL SEGUIMIENTO, IMPLEMENTACIÓN, SOPORTE, MANTENIMIENTO Y EJECUCIÓN DEL SISTEMA AURORA, ASÍ COMO EL APOYO TÉCNICO Y ADMINISTRATIVO INTEGRAL AL PROCESO DE SISTEMAS DE LAS TECNOLOGÍAS DE LA INFORMACIÓN Y LAS COMUNICACIONES DE LA AGENCIA DE EDUCACIÓN POSTSECUNDARIA DE MEDELLÍN. – SAPIENCIA.</t>
  </si>
  <si>
    <t>PRESTACIÓN DE SERVICIOS DE FORMA TEMPORAL COMO ESPECIALISTA I EN LA SUBDIRECCIÓN PARA LA GESTIÓN DE LA EDUCACIÓN POSTSECUNDARIA –GEP, PARA BRINDAR APOYO JURÍDICO EN EL SEGUIMIENTO, ELABORACIÓN Y REVISIÓN DE DOCUMENTOS INHERENTES A LA OPERACIÓN DE TODOS LOS PROYECTOS Y PROGRAMAS DE LA SUBDIRECCIÓN PARA LA AGENCIA DE EDUCACIÓN POSTSECUNDARIA DE MEDELLÍN SAPIENCIA.</t>
  </si>
  <si>
    <t>PRESTACIÓN DE SERVICIOS DE FORMA TEMPORAL COMO PROFESIONAL III EN LA SUBDIRECCIÓN PARA LA GESTIÓN DE LA EDUCACIÓN POSTSECUNDARIA –GEP, PARA LA PLANIFICACIÓN, GESTIÓN Y SEGUIMIENTO DE LAS ACTIVIDADES ADMINISTRATIVAS Y ESTRATÉGICAS DE LOS PROYECTOS DE LA SUBDIRECCIÓN Y DE LA AGENCIA DE EDUCACIÓN POSTSECUNDARIA DE MEDELLÍN - SAPIENCIA.</t>
  </si>
  <si>
    <t>PRESTACIÓN DE SERVICIOS DE FORMA TEMPORAL COMO TECNÓLOGO III EN LA SUBDIRECCIÓN PARA LA GESTIÓN DE LA EDUCACIÓN POSTSECUNDARIA – GEP, PARA APOYAR EL MONITOREO, SEGURIDAD, IMPLEMENTACIÓN Y MANTENIMIENTO, DE LA PLATAFORMA TECNOLÓGICA Y LA GESTIÓN DE SERVIDORES EN LA NUBE DE LA CIUDADELA DIGITAL @MEDELLÍN PARA LA AGENCIA DE EDUCACIÓN POSTSECUNDARIA DE MEDELLÍN - SAPIENCIA.</t>
  </si>
  <si>
    <t>PRESTACIÓN DE SERVICIOS DE FORMA TEMPORAL COMO PROFESIONAL I EN LA DIRECCIÓN TÉCNICA DE FONDOS PARA APOYAR LA GESTIÓN OPERATIVA Y SUPERVISIÓN DE CONTRATOS BAJO EL COMPONENTE TÉCNICO, FINANCIERO, CONTABLE Y ADMINISTRATIVO DE LA AGENCIA DE EDUCACIÓN POSTSECUNDARIA DE MEDELLÍN- SAPIENCIA.</t>
  </si>
  <si>
    <t>PRESTACIÓN DE SERVICIOS DE MANERA TEMPORAL COMO PROFESIONAL III EN LA DIRECCIÓN TÉCNICA DE FONDOS, ESPECÍFICAMENTE PARA EL ACOMPAÑAMIENTO Y DIVULGACIÓN DE LA OFERTA EDUCATIVA EN LOS TERRITORIOS DE MEDELLÍN, EN EL MARCO DEL PROGRAMA ÚNICO DE ACCESO Y PERMANENCIA (PUAP), DE LA AGENCIA DE EDUCACIÓN POSTSECUNDARIA DE MEDELLÍN - SAPIENCIA</t>
  </si>
  <si>
    <t>PRESTACIÓN DE SERVICIOS DE FORMA TEMPORAL COMO PROFESIONAL I EN LA SUBDIRECCIÓN ADMINISTRATIVA, FINANCIERA Y DE APOYO A LA GESTIÓN, PARA APOYAR EN EL DESARROLLO, IMPLEMENTACIÓN Y PUESTA EN MARCHA DE APLICATIVOS, FORMULARIOS Y DEMÁS, PARA LA AGENCIA DE EDUCACIÓN POSTSECUNDARIA DE MEDELLÍN - SAPIENCIA.</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</si>
  <si>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</si>
  <si>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PRESTACIÓN DE SERVICIOS DE FORMA TEMPORAL DE UN TECNÓLOGO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</si>
  <si>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PRESTACIÓN DE SERVICIOS DE FORMA TEMPORAL COMO AUXILIAR EN LA SUBDIRECCIÓN ADMINISTRATIVA, FINANCIERA Y DE APOYO A LA GESTIÓN PARA APOYO TÉCNICO, OPERATIVO Y ADMINISTRATIVO EN LA GESTIÓN DEL PROCESO DE ATENCIÓN A LA CIUDADANÍA A TRAVÉS DE LOS DIFERENTES CANALES: VIRTUAL, TELEFÓNICO Y PRESENCIAL DE LA AGENCIA DE EDUCACIÓN POSTSECUNDARIA DE MEDELLÍN – SAPIENCIA.</t>
  </si>
  <si>
    <t>PRESTACIÓN DE SERVICIOS DE FORMA TEMPORAL COMO PROFESIONAL II EN LA DIRECCIÓN TÉCNICA DE FONDOS, ESPECÍFICAMENTE PARA EL ACOMPAÑAMIENTO Y DIVULGACIÓN DE LA OFERTA EDUCATIVA EN LOS TERRITORIOS DEL DISTRITO DE MEDELLÍN, EN EL MARCO DEL PROGRAMA ÚNICO DE ACCESO Y PERMANENCIA (PUAP), DE LA AGENCIA DE EDUCACIÓN POSTSECUNDARIA DE MEDELLÍN - SAPIENCIA.</t>
  </si>
  <si>
    <t>PRESTACIÓN DE SERVICIOS DE FORMA TEMPORAL COMO TÉCNICO III EN LA DIRECCIÓN TÉCNICA DE FONDOS PARA BRINDAR APOYO EN LAS ACTIVIDADES ADMINISTRATIVAS, FINANCIERAS Y OPERATIVAS RELACIONADAS CON LA EJECUCIÓN DEL PROGRAMA ÚNICO DE ACCESO Y PERMANENCIA (PUAP), GESTIONADO POR LA AGENCIA DE EDUCACIÓN POSTSECUNDARIA DE MEDELLÍN -SAPIENCIA.</t>
  </si>
  <si>
    <t>PRESTACIÓN DE SERVICIOS DE FORMA TEMPORAL COMO PROFESIONAL II EN LA DIRECCIÓN TÉCNICA DE FONDOS, ESPECÍFICAMENTE PARA EL ACOMPAÑAMIENTO Y DIVULGACIÓN DE LA OFERTA EDUCATIVA EN LOS TERRITORIOS DEL DISTRITO DE MEDELLÍN, EN EL MARCO DEL PROGRAMA ÚNICO DE ACCESO Y PERMANENCIA (PUAP), DE LA AGENCIA DE EDUCACIÓN POSTSECUNDARIA DE MEDELLÍN - SAPIENCIA</t>
  </si>
  <si>
    <t>PRESTACIÓN DE SERVICIOS DE FORMA TEMPORAL COMO PROFESIONAL II EN LA DIRECCIÓN TÉCNICA DE FONDOS, PARA APOYAR LA GESTIÓN OPERATIVA Y SUPERVISIÓN DE CONTRATOS BAJO EL COMPONENTE TÉCNICO, FINANCIERO, CONTABLE Y ADMINISTRATIVO DE LA DE LA AGENCIA DE EDUCACIÓN POSTSECUNDARIA DE MEDELLÍN – SAPIENCIA</t>
  </si>
  <si>
    <t>PRESTACIÓN DE SERVICIOS DE FORMA TEMPORAL COMO ESPECIALISTA II DE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 CONTRACTUAL, EN EL MARCO DE LOS PROYECTOS ADSCRITOS A LA SUBDIRECCIÓN PARA LA AGENCIA DE EDUCACIÓN POSTSECUNDARIA DE MEDELLÍN SAPIENCIA.</t>
  </si>
  <si>
    <t>ADQUISICIÓN DE 20 COMPUTADORES PORTÁTILES PARA EL FORTALECIMIENTO DE LA GESTIÓN ADMINISTRATIVA Y OPERATIVA DE LA AGENCIA DE EDUCACIÓN POSTSECUNDARIA DE MEDELLÍN – SAPIENCIA</t>
  </si>
  <si>
    <t>PRESTACIÓN DE SERVICIOS DE FORMA TEMPORAL COMO PROFESIONAL UNIVERSITARIO II EN LA SUBDIRECCIÓN PARA LA GESTIÓN DE LA EDUCACIÓN POSTSECUNDARIA – GEP, PARA APOYAR LOS PROCESOS DE SUPERVISIÓN DERIVADOS DEL PROYECTO IMPLEMENTACIÓN DEL ECOSISTEMA DE LA CIUDADELA DIGITAL UNIVERSITARIA @MEDELLÍN Y DEMÁS PROYECTOS QUE HAGAN PARTE DE LA SUBDIRECCIÓN PARA SAPIENCIA.</t>
  </si>
  <si>
    <t>PRESTACIÓN DE SERVICIOS DE FORMA TEMPORAL COMO PROFESIONAL UNIVERSITARIO II EN LA SUBDIRECCIÓN PARA LA GESTIÓN DE LA EDUCACIÓN POSTSECUNDARIA – GEP, PARA APOYAR LAS ACTIVIDADES ADMINISTRATIVAS, CONTRACTUALES Y DE SUPERVISIÓN RELACIONADAS CON LA OPERACIÓN DEL PROYECTO DE CONSOLIDACIÓN DEL SISTEMA DE INVESTIGACIÓN, INNOVACIÓN Y EMPRENDIMIENTO DEL DISTRITO DE MEDELLÍN.</t>
  </si>
  <si>
    <t>PRESTACIÓN DE SERVICIOS DE FORMA TEMPORAL COMO PROFESIONAL UNIVERSITARIO PII EN LA SUBDIRECCIÓN GESTIÓN DE LA EDUCACIÓN POSTSECUNDARIA-GEP, PARA APOYAR LOS PROCESOS DE SUPERVISIÓN, GESTIÓN Y SEGUIMIENTO DE LAS ACTIVIDADES ADMINISTRATIVAS Y TÉCNICAS DE LOS DIFERENTES PROYECTOS DE LA SUBDIRECCIÓN PARA SAPIENCIA.</t>
  </si>
  <si>
    <t>PRESTACIÓN DE SERVICIOS DE FORMA TEMPORAL COMO PROFESIONAL UNIVERSITARIO EN LA SUBDIRECCIÓN PARA LA GESTIÓN DE LA EDUCACIÓN POSTSECUNDARIA –GEP PARA EL DESARROLLO DE ACTIVIDADES OPERATIVAS, ADMINISTRATIVAS, DE EJECUCIÓN CONTRACTUAL Y EL APOYO PARA EL DISEÑO E IMPLEMENTACIÓN DE ARTICULACIONES Y ESTRATEGIAS DE ACOMPAÑAMIENTO EN LOS PROYECTOS DE LA SUBDIRECCIÓN QUE ESTÁN DIRIGIDOS A LOS BENEFICIARIOS DE LA AGENCIA DE EDUCACIÓN POSTSECUNDARIA DE MEDELLÍN– SAPIENCIA</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</si>
  <si>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</si>
  <si>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PROFESIONAL II EN LA SUBDIRECCIÓN ADMINISTRATIVA, FINANCIERA Y DE APOYO A LA GESTIÓN, PARA APOYAR EN LA ADMINISTRACIÓN DE NUBE PÚBLICA Y PRIVADA, DESARROLLO, IMPLEMENTACIÓN Y PUESTA EN MARCHA DE APLICATIVOS Y DEMÁS RELACIONADOS, PARA LA AGENCIA DE EDUCACIÓN POSTSECUNDARIA DE MEDELLÍN. - SAPIENCIA</t>
  </si>
  <si>
    <t>PRESTACIÓN DE SERVICIOS DE FORMA TEMPORAL COMO PROFESIONAL II EN LA SUBDIRECCIÓN ADMINISTRATIVA, FINANCIERA Y DE APOYO A LA GESTIÓN, PARA APOYAR EN EL DESARROLLO, IMPLEMENTACIÓN Y PUESTA EN MARCHA DEL SISTEMA INTEGRADO CON APLICATIVOS, FORMULARIOS Y DEMÁS RELACIONADOS PARA LA AGENCIA DE EDUCACIÓN POSTSECUNDARIA DE MEDELLÍN. - SAPIENCIA.</t>
  </si>
  <si>
    <t>Prestación de servicios de forma temporal como Especialista II en la Subdirección para la Gestión de la Educación Postsecundaria – GEP, para apoyar las actividades del proyecto de implementación del ecosistema de la ciudadela digital universitaria @medellín, en línea con las estrategias establecidas para alcanzar las metas del plan de acción institucional de la Subdirección para la Agencia de Educación postsecundaria de Medellín Sapiencia.</t>
  </si>
  <si>
    <t>Prestación de servicios de forma temporal como Especialista I en la Subdirección para la Gestión de la Educación Postsecundaria –GEP, para identificar, formular y ejecutar posibles alianzas con los diferentes actores de sectores públicos y privados, así como acciones administrativas y técnicas de proyectos estratégicos de la Subdirección para la Agencia de Educación postsecundaria de Medellín Sapiencia.</t>
  </si>
  <si>
    <t>AUNAR ESFUERZOS TÉCNICOS, FINANCIEROS Y ADMINISTRATIVOS CON LA INSTITUCIÓN UNIVERSITARIA PASCUAL BRAVO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</si>
  <si>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PRESTACIÓN DE SERVICIOS DE FORMA TEMPORAL COMO PROFESIONAL II EN LA SUBDIRECCIÓN PARA LA GESTIÓN DE LA EDUCACIÓN POSTSECUNDARIA –GEP, PARA EL APOYO COMO ARQUITECTO EN LA PLATAFORMA PARA LA GESTIÓN. INTEGRACIÓN E IMPLEMENTACIÓN DEL ECOSISTEMA DE LA CIUDADELA DIGITAL UNIVERSITARIA @MEDELLÍN PARA LA AGENCIA DE EDUCACIÓN POSTSECUNDARIA DE MEDELLÍN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</si>
  <si>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</si>
  <si>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CONTRATO INTERADMINISTRATIVO DE MANDATO PARA LA ADMINISTRACIÓN Y PAGO DE RECURSOS EN MATRÍCULAS Y SOSTENIMIENTO SEMESTRALES O ANUALES DEL PROGRAMA ÚNICO DE ACCESO Y PERMANENCIA -PUAP- DE SAPIENCIA.</t>
  </si>
  <si>
    <t>PRESTACIÓN DE SERVICIOS DE FORMA TEMPORAL COMO ESPECIALISTA II EN LA SUBDIRECCIÓN PARA LA GESTIÓN DE LA EDUCACIÓN POSTSECUNDARIA-GEP, PARA IDENTIFICAR, FORMULAR Y EJECUTAR LAS ACCIONES ESTRATÉGICAS, ADMINISTRATIVAS Y TÉCNICAS DEL 
PROYECTO IMPLEMENTACIÓN DEL PROGRAMA BILINGÜISMO Y DEMÁS PROYECTOS DE LA SUBDIRECCIÓN PARA SAPIENCIA.</t>
  </si>
  <si>
    <t>PRESTACIÓN DE SERVICIOS DE FORMA TEMPORAL COMO ESPECIALISTA I EN LA SUBDIRECCIÓN PARA LA GESTIÓN DE LA EDUCACIÓN POSTSECUNDARIA -GEP, PARA IDENTIFICAR, FORMULAR Y EJECUTAR POSIBLES ALIANZAS CON LOS DIFERENTES ACTORES DE SECTORES PÚBLICOS Y PRIVADOS PARA IMPLEMENTAR EL PROGRAMA DE BILINGÜISMO, ASÍ COMO ACCIONES ADMINISTRATIVAS Y TÉCNICAS DE PROYECTOS ESTRATÉGICOS DE LA SUBDIRECCIÓN PARA LA AGENCIA DE EDUCACIÓN POSTSECUNDARIA DE MEDELLÍN SAPIENCIA.</t>
  </si>
  <si>
    <t>428 DE 2025</t>
  </si>
  <si>
    <t>429 DE 2025</t>
  </si>
  <si>
    <t>430 DE 2025</t>
  </si>
  <si>
    <t>431 DE 2025</t>
  </si>
  <si>
    <t>432 DE 2025</t>
  </si>
  <si>
    <t>433 DE 2025</t>
  </si>
  <si>
    <t>434 DE 2025</t>
  </si>
  <si>
    <t>435 DE 2025</t>
  </si>
  <si>
    <t>436 DE 2025</t>
  </si>
  <si>
    <t>437 DE 2025</t>
  </si>
  <si>
    <t>438 DE 2025</t>
  </si>
  <si>
    <t>439 DE 2025</t>
  </si>
  <si>
    <t>440 DE 2025</t>
  </si>
  <si>
    <t>441 DE 2025</t>
  </si>
  <si>
    <t>442 DE 2025</t>
  </si>
  <si>
    <t>443 DE 2025</t>
  </si>
  <si>
    <t>444 DE 2025</t>
  </si>
  <si>
    <t>445 DE 2025</t>
  </si>
  <si>
    <t>446 DE 2025</t>
  </si>
  <si>
    <t>447 DE 2025</t>
  </si>
  <si>
    <t>448 DE 2025</t>
  </si>
  <si>
    <t>449 DE 2025</t>
  </si>
  <si>
    <t>450 DE 2025</t>
  </si>
  <si>
    <t>452 DE 2025</t>
  </si>
  <si>
    <t>453 DE 2025</t>
  </si>
  <si>
    <t>454 DE 2025</t>
  </si>
  <si>
    <t>455 DE 2025</t>
  </si>
  <si>
    <t>PRESTACIÓN DE SERVICIOS DE FORMA TEMPORAL COMO PROFESIONAL III EN LA SUBDIRECCIÓN PARA LA GESTIÓN DE LA EDUCACIÓN POSTSECUNDARIA -GEP, PARA FORMULAR POSIBLES ALIANZAS CON LOS DIFERENTES ACTORES DE SECTORES PÚBLICOS Y PRIVADOS DE ORDEN NACIONAL E INTERNACIONAL QUE PROMUEVAN PROGRAMAS DE INTERCAMBIO CULTURAL Y DE IDIOMAS, ASÍ COMO ACCIONES ADMINISTRATIVAS Y TÉCNICAS DE PROYECTOS ESTRATÉGICOS DE LA SUBDIRECCIÓN PARA LA AGENCIA DE EDUCACIÓN POSTSECUNDARIA DE MEDELLÍN SAPIENCIA</t>
  </si>
  <si>
    <t>PRESTACIÓN DE SERVICIOS DE FORMA TEMPORAL COMO PROFESIONAL I EN LA SUBDIRECCIÓN PARA LA GESTIÓN DE LA EDUCACIÓN POSTSECUNDARIA GEP, CON EL FIN DE APOYAR Y DAR SOPORTE TÉCNICO A LA PLATAFORMA LMS DE LA CIUDADELA UNIVERSITARIA DIGITAL Y SITIO WEB DE @MEDELLÍN ADSCRITO AL PROYECTO FORTALECIMIENTO DEL ECOSISTEMA DE EDUCACIÓN DIGITAL DE LA SUBDIRECCIÓN DE LA GESTIÓN DE LA EDUCACIÓN POSTSECUNDARIA.</t>
  </si>
  <si>
    <t>PRESTACIÓN DE SERVICIOS DE FORMA TEMPORAL COMO PROFESIONAL UNIVERSITARIO III EN LA SUBDIRECCIÓN PARA LA GESTIÓN DE LA EDUCACIÓN POSTSECUNDARIA GEP, PARA EL APOYO DE LAS ACTIVIDADES ADMINISTRATIVAS RELACIONADAS AL SEGUIMIENTO DE LA SUPERVISIÓN DE LOS CONTRATOS Y CONVENIOS Y EL APOYO EN LA DIVULGACIÓN DE LA ESTRATEGIA DE COMUNICACIÓN TERRITORIAL DE LOS CURSOS Y LAS CONVOCATORIAS DEL PROYECTO “IMPLEMENTACIÓN DEL PROGRAMA VISION4RIOS EN EL DISTRITO DE MEDELLÍN PARA LA AGENCIA DE EDUCACIÓN POSTSECUNDARIA DE MEDELLÍN SAPIENCIA</t>
  </si>
  <si>
    <t>PRESTACIÓN DE SERVICIOS DE FORMA TEMPORAL COMO PROFESIONAL EN LA SUBDIRECCIÓN PARA LA GESTIÓN DE LA EDUCACIÓN POSTSECUNDARIA –GEP, PARA APOYAR LA ATENCIÓN AL CIUDADANO, ACTIVIDADES LOGÍSTICAS, GESTIÓN DOCUMENTAL, ATENCIÓN A PQRSDF Y ASESORÍA A LOS BENEFICIARIOS E INTERESADOS VINCULADOS CON LOS PROYECTOS DE LA SUBDIRECCIÓN EN LA AGENCIA DE EDUCACIÓN POSTSECUNDARIA DE MEDELLÍN - SAPIENCIA</t>
  </si>
  <si>
    <t>PRESTACIÓN DE SERVICIOS DE FORMA TEMPORAL COMO PROFESIONAL III EN LA SUBDIRECCIÓN PARA LA GESTIÓN DE LA EDUCACIÓN POSTSECUNDARIA – GEP, PARA APOYAR EL DESARROLLO DE LAS ACTIVIDADES TÉCNICAS, OPERATIVAS, ADMINISTRATIVAS, CONTRACTUALES Y DE SUPERVISIÓN RELACIONADAS CON LA OPERACIÓN DEL PROYECTO DE CONSOLIDACIÓN DEL SISTEMA DE INVESTIGACIÓN, INNOVACIÓN Y EMPRENDIMIENTO DEL DISTRITO DE MEDELLÍN.</t>
  </si>
  <si>
    <t>PRESTACIÓN DE SERVICIOS DE FORMA TEMPORAL COMO TECNÓLOGO III EN LA SUBDIRECCIÓN ADMINISTRATIVA, FINANCIERA Y DE APOYO A LA GESTIÓN PARA APOYAR LA GESTIÓN FINANCIERA EN LO RELACIONADO CON LOS PROCESOS CONTABLES, Y TRIBUTARIOS DE LA AGENCIA DE EDUCACIÓN POSTSECUNDARIA DE MEDELLÍN – SAPIENCIA</t>
  </si>
  <si>
    <t>PRESTACIÓN DE SERVICIOS DE FORMA TEMPORAL COMO AUXILIAR EN LA SUBDIRECCIÓN ADMINISTRATIVA, FINANCIERA Y DE APOYO A LA GESTIÓN, EN LA CIUDADELA OCCIDENTE, PARA APOYAR LAS ACTIVIDADES ADMINISTRATIVAS, LOGÍSTICAS Y OPERATIVAS DE FORMA INTEGRAL Y EN LAS DIFERENTES SEDES DONDE SE OFERTAN LOS SERVICIOS DE LA AGENCIA DE EDUCACIÓN POSTSECUNDARIA DE MEDELLÍN - SAPIENCIA</t>
  </si>
  <si>
    <t>PRESTACIÓN DE SERVICIOS DE FORMA TEMPORAL COMO PROFESIONAL III EN LA DIRECCIÓN TÉCNICA DE FONDOS DE SAPIENCIA, PARA EL ACOMPAÑAMIENTO JURÍDICO DE LA AGENCIA DE EDUCACIÓN POSTSECUNDARIA DE MEDELLÍN SAPIENCIA.</t>
  </si>
  <si>
    <t>PRESTACIÓN DE SERVICIOS DE FORMA TEMPORAL COMO ESPECIALISTA II EN LA SUBDIRECCIÓN PARA LA GESTIÓN DE LA EDUCACIÓN POSTSECUNDARIA - GEP, PARA IDENTIFICAR, FORMULAR Y GESTIONAR POSIBLES ALIANZAS CON LOS DIFERENTES ACTORES ESTRATÉGICOS NACIONALES E INTERNACIONALES, ESPECIALMENTE INSTITUCIONES DE EDUCACIÓN SUPERIOR, GREMIOS Y ALIADOS SECTORIALES, Y DEMÁS ACTORES, ASÍ COMO ACCIONES ADMINISTRATIVAS Y TÉCNICAS DE PROYECTOS DEL SISTEMA PARA LA EDUCACIÓN POSTSECUNDARIA</t>
  </si>
  <si>
    <t>PRESTACIÓN DE SERVICIOS DE FORMA TEMPORAL COMO TECNÓLOGO III EN LA SUBDIRECCIÓN ADMINISTRATIVA, FINANCIERA Y DE APOYO A LA GESTIÓN PARA APOYAR EL DESARROLLO, IMPLEMENTACIÓN, PUESTA EN MARCHA Y SOPORTE DEL PROYECTO DE SISTEMATIZACIÓN AURORA Y DE APOYO A OTROS APLICATIVOS, FORMULARIOS Y DEMÁS PROCESOS DE TI DE LA SUBDIRECCIÓN ADMINISTRATIVA, FINANCIERA Y DE APOYO A LA GESTIÓN, ADSCRITOS A LA AGENCIA DE EDUCACIÓN POSTSECUNDARIA DE MEDELLÍN – SAPIENCIA.</t>
  </si>
  <si>
    <t>PRESTACIÓN DE SERVICIOS DE FORMA TEMPORAL COMO TÉCNICO II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</si>
  <si>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SERVICIOS DE FORMA TEMPORAL COMO TÉCNICO 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</si>
  <si>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SERVICIOS DE FORMA TEMPORAL COMO AUXILIAR OPERATIVO EN LA SUBDIRECCIÓN ADMINISTRATIVA Y FINANCIERA Y DE APOYO A LA GESTIÓN, PARA BRINDAR ACOMPAÑAMIENTO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</si>
  <si>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ESTUDIANTE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</si>
  <si>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TÉCNICO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</si>
  <si>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PRESTACIÓN DE SERVICIOS DE FORMA TEMPORAL COMO AUXILIAR EN LA SUBDIRECCIÓN PARA LA GESTIÓN DE LA EDUCACIÓN POSTSECUNDARIA – GEP, PARA APOYAR ADMINISTRATIVAMENTE LA ORGANIZACIÓN Y REVISIÓN DE LA INFORMACIÓN DE LOS CONTRATOS Y CONVENIOS DERIVADOS DEL PROYECTO CONSOLIDACIÓN DEL SISTEMA DE INVESTIGACIÓN, INNOVACIÓN Y EMPRENDIMIENTO DEL DISTRITO DE MEDELLÍN, Y DEMÁS PROYECTOS QUE SE EJECUTAN EN LA SUBDIRECCIÓN PARA LA GESTIÓN DE LA EDUCACIÓN POSTSECUNDARIA DE MEDELLÍN –SAPIENCIA.</t>
  </si>
  <si>
    <t>PRESTACIÓN DE SERVICIOS DE FORMA TEMPORAL COMO ESTUDIANTE UNIVERSITARIO I EN LA SUBDIRECCIÓN ADMINISTRATIVA, FINANCIERA Y DE APOYO A LA GESTIÓN, PARA EL PROCESO DE GESTIÓN Y RECUPERACIÓN DE CARTERA DE LOS CRÉDITOS EDUCATIVOS DE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</si>
  <si>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VIGENTES</t>
  </si>
  <si>
    <t>PRESTACIÓN DE SERVICIOS DE FORMA TEMPORAL COMO PROFESIONAL EN LA DIRECCIÓN TÉCNICA DE FONDOS, PARA EL ACOMPAÑAMIENTO Y DIVULGACIÓN DE LA OFERTA EDUCATIVA EN LOS TERRITORIOS DEL DISTRITO DE MEDELLÍN, EN EL MARCO DEL PROGRAMA ÚNICO DE ACCESO Y PERMANENCIA (PUAP), DE LA AGENCIA DE EDUCACIÓN POSTSECUNDARIA DE MEDELLÍN - SAPIENCIA.</t>
  </si>
  <si>
    <t>PRESTACIÓN DE SERVICIOS DE FORMA TEMPORAL COMO TECNÓLOGO II EN LA DIRECCIÓN TÉCNICA DE FONDOS, PARA APOYAR LAS ACTIVIDADES ADMINISTRATIVAS, FINANCIERAS, OPERATIVAS, LOGÍSTICAS Y DE GESTIÓN DOCUMENTAL RELACIONADAS CON LA OPERACIÓN DEL PROGRAMA ÚNICO DE ACCESO Y PERMANENCIA (PUAP) SAPIENCIA, PARA LAS CONVOCATORIAS VIGENTES.</t>
  </si>
  <si>
    <t>ADQUIRIR LOS IMPLEMENTOS NECESARIOS PARA EL MANEJO Y ATENCIÓN ANTE EMERGENCIAS, CON EL FIN DE DAR CUMPLIMIENTO A LOS ESTÁNDARES APLICABLES EN TEMAS DE SEGURIDAD Y SALUD EN EL TRABAJO DE LA AGENCIA DE EDUCACIÓN POSTSECUNDARIA DE MEDELLÍN – SAPIENCIA.</t>
  </si>
  <si>
    <t>CONTRATO INTERADMINISTRATIVO DE MANDATO SIN REPRESENTACION PARA LA EJECUCIÓN DE ACTIVIDADES DE DIAGNOSTICO, MANTENIMIENTO Y ADECUACIÓN DE LOS ESPACIOS FÍSICOS DE LAS SEDES DE CIUDADELA DE OCCIDENTE (SAN JAVIER), SEDE PRINCIPAL (ROBLEDO) Y CENTRALIDAD DE MAZO (SANTA ELENA) DE LA AGENCIA DE EDUCACIÓN POSTSECUNDARIA DE MEDELLÍN - SAPIENCIA.</t>
  </si>
  <si>
    <t>PRESTACIÓN DE SERVICIOS DE FORMA TEMPORAL COMO PROFESIONAL II EN LA DIRECCIÓN TÉCNICA DE FONDOS, PARA APOYAR LA PLANIFICACIÓN Y SEGUIMIENTO DE ACTIVIDADES ADMINISTRATIVAS, CONTRACTUALES Y DE APOYO A LA SUPERVISIÓN DE DIVERSOS PROYECTOS DE LA DIRECCIÓN TÉCNICA DE FONDOS.</t>
  </si>
  <si>
    <t>451 DE 2025</t>
  </si>
  <si>
    <t>OC 150791</t>
  </si>
  <si>
    <t>456 DE 2025</t>
  </si>
  <si>
    <t>457 DE 2025</t>
  </si>
  <si>
    <t>458 DE 2025</t>
  </si>
  <si>
    <t>459 DE 2025</t>
  </si>
  <si>
    <t>461 DE 2025</t>
  </si>
  <si>
    <t>462 DE 2025</t>
  </si>
  <si>
    <t>463 DE 2025</t>
  </si>
  <si>
    <t>464 DE 2025</t>
  </si>
  <si>
    <t>465 DE 2025</t>
  </si>
  <si>
    <t>466 DE 2025</t>
  </si>
  <si>
    <t>467 DE 2025</t>
  </si>
  <si>
    <t>468 DE 2025</t>
  </si>
  <si>
    <t>469 DE 2025</t>
  </si>
  <si>
    <t>470 DE 2025</t>
  </si>
  <si>
    <t>471 DE 2025</t>
  </si>
  <si>
    <t>472 DE 2025</t>
  </si>
  <si>
    <t>473 DE 2025</t>
  </si>
  <si>
    <t>475 DE 2025</t>
  </si>
  <si>
    <t>476 DE 2025</t>
  </si>
  <si>
    <t>477 DE 2025</t>
  </si>
  <si>
    <t>480 DE 2025</t>
  </si>
  <si>
    <t>481 DE 2025</t>
  </si>
  <si>
    <t>482 DE 2025</t>
  </si>
  <si>
    <t>AUNAR ESFUERZOS PARA DAR CONTINUIDAD E IMPLEMENTAR LA OFERTA ACADÉMICA DEL PROYECTO DE FORMACIÓN EN CURSOS CORTOS MODULARES (CCM), EN LOS NIVELES INICIAL, INTERMEDIO Y AVANZADO, CORRESPONDIENTE A LAS RUTAS PRIORIZADAS EN EL BANCO ACADÉMICO DE CURSOS CORTOS MODULARES (CCM) 2024-2025, EN EL MARCO DEL PROGRAMA ÚNICO DE ACCESO Y PERMANENCIA – PUAP, Y COMO PARTE DE LA LÍNEA ESTRATÉGICA DEL PROYECTO TALENTO ESPECIALIZADO DEL PROGRAMA “VISION4RIOS” HOY DENOMINADO “ESTUD-IA” LIDERADO POR LA AGENCIA DE EDUCACIÓN POSTSECUNDARIA DE MEDELLÍN – SAPIENCIA</t>
  </si>
  <si>
    <t>PRESTACIÓN DE SERVICIOS PROFESIONALES DE FORMA TEMPORAL COMO ASESOR II EN LA AGENCIA DE EDUCACIÓN POSTSECUNDARIA DE MEDELLÍN – SAPIENCIA, PARA ORIENTAR LA PROMOCIÓN Y DIFUSIÓN DE CAMPAÑAS COMUNICACIONALES, DISEÑANDO Y EJECUTANDO ACTIVIDADES Y EVENTOS INSTITUCIONALES QUE PROMUEVAN LOS PROGRAMAS DE LA AGENCIA PARA EL ACCESO A LA EDUCACIÓN POSTSECUNDARIA. ASÍ MISMO, APOYO A LA SUPERVISIÓN DE LA EJECUCIÓN ADMINISTRATIVA Y FINANCIERA DE LOS CONVENIOS Y/O CONTRATOS QUE IMPLIQUEN UNA OPERACIÓN LOGÍSTICA DE LA AGENCIA DE EDUCACIÓN POSTSECUNDARIA DE MEDELLÍN – SAPIENCIA</t>
  </si>
  <si>
    <t>PRESTACIÓN DE SERVICIOS PROFESIONALES DE FORMA TEMPORAL COMO PROFESIONAL III EN LA OFICINA DE PLANEACIÓN PARA REALIZAR EL RELACIONAMIENTO ESTRATÉGICO CON LOS ENTES DEL CONGLOMERADO Y EL CONCEJO DISTRITAL, ASI COMO EL APOYO A LA FORMULACIÓN DE LA POLÍTICA PÚBLICA DE EDUCACIÓN POSTSECUNDARIA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</si>
  <si>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VIGENTES.</t>
  </si>
  <si>
    <t>PRESTACIÓN DE SERVICIOS DE FORMA TEMPORAL COMO PROFESIONAL EN LA DIRECCIÓN TÉCNICA DE FONDOS PARA APOYAR LA GESTIÓN OPERATIVA Y SUPERVISIÓN DE CONTRATOS BAJO EL COMPONENTE TÉCNICO, FINANCIERO, CONTABLE Y ADMINISTRATIVO, A LA AGENCIA DE EDUCACIÓN POSTSECUNDARIA DE MEDELLÍN - SAPIENCIA</t>
  </si>
  <si>
    <t>CONTRATO INTERADMINISTRATIVO PARA APOYAR, A TRAVÉS DE INSTANCIAS DE PARTICIPACIÓN CIUDADANA Y ESTRATEGIAS METODOLÓGICAS, LA RECOLECCIÓN, SISTEMATIZACIÓN Y ANÁLISIS DE INFORMACIÓN ORIENTADA A LA CARACTERIZACIÓN DEL PROBLEMA PÚBLICO E IDENTIFICACIÓN DE ALTERNATIVAS DE SOLUCIÓN EN EL MARCO DE LA POLÍTICA PÚBLICA DE EDUCACIÓN POSTSECUNDARIA.</t>
  </si>
  <si>
    <t>PRESTACIÓN DE SERVICIOS PARA EL MANTENIMIENTO PREVENTIVO Y FUNCIONAL DE LAS IMPRESORAS MULTIFUNCIONALES Y ESCÁNERES DE LA SEDE PRINCIPAL Y LA CIUDADELA OCCIDENTE -C4TA- DE LA AGENCIA DE EDUCACIÓN POSTSECUNDARIA DE MEDELLÍN – SAPIENCIA.</t>
  </si>
  <si>
    <t>PRESTACIÓN DE SERVICIOS DE FORMA TEMPORAL COMO PROFESIONAL EN LA SUBDIRECCIÓN GESTIÓN DE LA EDUCACIÓN POSTSECUNDARIA-GEP, PARA APOYAR LOS PROCESOS DE SUPERVISIÓN, GESTIÓN Y SEGUIMIENTO DE LAS ACTIVIDADES ADMINISTRATIVAS Y TÉCNICAS DEL PROYECTO FORTALECIMIENTO DE ALIANZAS PARA LA EDUCACIÓN POSTSECUNDARIA Y DEMÁS PROYECTOS DE LA SUBDIRECCIÓN PARA SAPIENCIA.</t>
  </si>
  <si>
    <t>PRESTACIÓN DE SERVICIOS DE FORMA TEMPORAL COMO PROFESIONAL UNIVERSITARIO III EN LA SUBDIRECCIÓN PARA LA GESTIÓN DE LA EDUCACIÓN POSTSECUNDARIA – GEP, PARA EL APOYO DE LAS ACTIVIDADES RELACIONADAS AL SEGUIMIENTO DE LA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</si>
  <si>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PRESTACIÓN DE SERVICIOS DE FORMA TEMPORAL COMO PROFESIONAL I EN LA OFICINA DE CONTROL INTERNO PARA EL DESARROLLO Y LA EJECUCIÓN DE LA AUDITORIA BASADA EN RIESGOS AL PROCESO DE GESTIÓN DE SISTEMAS DE INFORMACIÓN DE LA AGENCIA DE EDUCACIÓN POSTSECUNDARIA DE MEDELLÍN-SAPIENCIA</t>
  </si>
  <si>
    <t>AUNAR ESFUERZOS PARA LA IMPLEMENTACIÓN Y EJECUCIÓN DE UN PROGRAMA DE FORMACIÓN EN INGLÉS, AJUSTADO AL MARCO COMÚN EUROPEO DE REFERENCIA PARA LAS LENGUAS (MCER), DIRIGIDO A ESTUDIANTES DE LOS GRADOS 10° Y 11° DE INSTITUCIONES EDUCATIVAS OFICIALES FOCALIZADAS DE MEDELLÍN, GRUPOS DE INTERÉS DEL PROGRAMA BUEN COMIENZO, Y POBLACIONES FOCALIZADAS Y AVALADAS POR LAS SECRETARÍAS DE TURISMO Y CULTURA DEL DISTRITO DE CIENCIA, TECNOLOGÍA E INNOVACIÓN DE MEDELLÍN.</t>
  </si>
  <si>
    <t>PRESTACIÓN DE SERVICIOS DE FORMA TEMPORAL COMO TECNÓLOGO III EN LA SUBDIRECCIÓN ADMINISTRATIVA, FINANCIERA Y DE APOYO A LA GESTIÓN, PARA EL APOYO OPERATIVO Y ADMINISTRATIVO EN EL PROCESO DE GESTIÓN DE TALENTO HUMANO EN LA AGENCIA DE EDUCACIÓN POSTSECUNDARIA DE MEDELLÍN – SAPIENCIA.</t>
  </si>
  <si>
    <t>PRESTACIÓN DE SERVICIOS DE FORMA TEMPORAL COMO TÉCNICO III EN LA DIRECCIÓN TÉCNICA DE FONDOS, CON EL FIN DE BRINDAR APOYO INTEGRAL EN TODO LO RELACIONADO CON EL COMPONENTE DE SERVICIO SOCIAL EN EL DESARROLLO DEL PROGRAMA ÚNICO DE ACCESO Y PERMANENCIA (PUAP) DE LA AGENCIA DE EDUCACIÓN POSTSECUNDARIA DE MEDELLÍN - SAPIENCIA</t>
  </si>
  <si>
    <t>PRESTACIÓN DE SERVICIOS DE FORMA TEMPORAL COMO PROFESIONAL EN LA OFICINA DE CONTROL INTERNO PARA BRINDAR APOYO EN LA GESTIÓN CONTABLE Y EN EL FORTALECIMIENTO DE LOS PROCESOS DEL SISTEMA DE CONTROL INTERNO DE LA AGENCIA DE EDUCACIÓN POSTSECUNDARIA DE MEDELLÍN-SAPIENCIA</t>
  </si>
  <si>
    <t>PRESTACIÓN DE SERVICIOS DE FORMA TEMPORAL COMO AUXILIAR EN LA CIUDADELA OCCIDENTE, PARA APOYAR LAS ACTIVIDADES ADMINISTRATIVAS, LOGÍSTICAS Y OPERATIVAS DE FORMA INTEGRAL DE LA AGENCIA DE EDUCACIÓN POSTSECUNDARIA DE MEDELLÍN - SAPIENCIA</t>
  </si>
  <si>
    <t>Prestación de servicios de manera temporal como Profesional I en la Subdirección Administrativa, Financiera y de Apoyo a la Gestión, para apoyar las actividades de mantenimiento y gestión de la infraestructura de la Agencia de Educación Postsecundaria de Medellín – Sapiencia. Este apoyo incluye la intervención técnica en sistemas de bombeo, eléctricos, térmicos, e hidráulicos, así como en los demás sistemas y componentes asociados, garantizando su correcto funcionamiento en las sedes que la Agencia opera.</t>
  </si>
  <si>
    <t>PRESTACIÓN DE SERVICIOS DE FORMA TEMPORAL COMO TÉCNICO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</si>
  <si>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PRESTACIÓN DE SERVICIOS PROFESIONALES COMO ASESOR I DE LA DIRECCIÓN GENERAL DE LA AGENCIA DE EDUCACIÓN POSTSECUNDARIA DE MEDELLÍN – SAPIENCIA, EN LO CONCERNIENTE A LA ACTIVIDAD CONTRACTUAL DE LA ENTIDAD Y LA PREVENCIÓN DEL DAÑO ANTIJURÍDICO.</t>
  </si>
  <si>
    <t>PRESTACIÓN DE SERVICIOS DE FORMA TEMPORAL COMO PROFESIONAL EN LA SUBDIRECCIÓN GESTIÓN DE LA EDUCACIÓN POSTSECUNDARIA-GEP, PARA APOYAR LOS PROCESOS DE SUPERVISIÓN, GESTIÓN Y SEGUIMIENTO DE LAS ACTIVIDADES ADMINISTRATIVAS Y TÉCNICAS DEL PROYECTO FORTALECIMIENTO DE ALIANZAS PARA LA EDUCACIÓN POSTSECUNDARIA Y DEMÁS PROYECTOS DE LA SUBDIRECCIÓN PARA SAPIENCIA</t>
  </si>
  <si>
    <t>PRESTACIÓN DE SERVICIOS DE FORMA TEMPORAL COMO PROFESIONAL II EN COMUNICACIONES PARA PROYECTAR EL DISEÑO Y PUESTA EN MARCHA DE LA ESTRATEGIA COMUNICACIONAL INTERNA Y GESTIÓN DE LOS PROCESOS COMUNICACIONALES DE CADA UNO DE LOS PROGRAMAS DE SAPIENCIA, GARANTIZANDO LA ADECUADA IMPLEMENTACIÓN DEL MANUAL DE IMAGEN DE LA AGENCIA DE EDUCACIÓN POSTSECUNDARIA-SAPIENCIA</t>
  </si>
  <si>
    <t>460 DE 2025</t>
  </si>
  <si>
    <t>478 DE 2025</t>
  </si>
  <si>
    <t>479 DE 2025</t>
  </si>
  <si>
    <t>483 DE 2025</t>
  </si>
  <si>
    <t>484 DE 2025</t>
  </si>
  <si>
    <t>485 DE 2025</t>
  </si>
  <si>
    <t>486 DE 2025</t>
  </si>
  <si>
    <t>487 DE 2025</t>
  </si>
  <si>
    <t>488 DE 2025</t>
  </si>
  <si>
    <t>489 DE 2025</t>
  </si>
  <si>
    <t>490 DE 2025</t>
  </si>
  <si>
    <t>491 DE 2025</t>
  </si>
  <si>
    <t>492 DE 2025</t>
  </si>
  <si>
    <t>493 DE 2025</t>
  </si>
  <si>
    <t>494 DE 2025</t>
  </si>
  <si>
    <t>495 DE 2025</t>
  </si>
  <si>
    <t>496 DE 2025</t>
  </si>
  <si>
    <t>497 DE 2025</t>
  </si>
  <si>
    <t>498 DE 2025</t>
  </si>
  <si>
    <t>499 DE 2025</t>
  </si>
  <si>
    <t>500 DE 2025</t>
  </si>
  <si>
    <t>501 DE 2025</t>
  </si>
  <si>
    <t>502 DE 2025</t>
  </si>
  <si>
    <t>503 DE 2025</t>
  </si>
  <si>
    <t>504 DE 2025</t>
  </si>
  <si>
    <t>507 DE 2025</t>
  </si>
  <si>
    <t>511 DE 2025</t>
  </si>
  <si>
    <t>512 DE 2025</t>
  </si>
  <si>
    <t>513 DE 2025</t>
  </si>
  <si>
    <t>514 DE 2025</t>
  </si>
  <si>
    <t>518 DE 2025</t>
  </si>
  <si>
    <t>519 DE 2025</t>
  </si>
  <si>
    <t>520 DE 2025</t>
  </si>
  <si>
    <t>521 DE 2025</t>
  </si>
  <si>
    <t>522 DE 2025</t>
  </si>
  <si>
    <t>523 DE 2025</t>
  </si>
  <si>
    <t>524 DE 2025</t>
  </si>
  <si>
    <t>TRANSFERIR A TÍTULO GRATUITO VEINTIOCHO (28) BIENES MUEBLES PARA APOYAR AL INSTITUTO TECNOLÓGICO METROPOLITANO – ITM, ENCAMINADOS AL FORTALECIMIENTO DIGITAL Y AL DESARROLLO ESTRATÉGICO DE LAS INSTITUCIONES DE EDUCACIÓN SUPERIOR ADSCRITAS AL DISTRITO ESPECIAL DE CIENCIA, TECNOLOGÍA E INNOVACIÓN DE MEDELLÍN, PARA EL CUMPLIMIENTO DE SUS FINES MISIONALES</t>
  </si>
  <si>
    <t>AUNAR ESFUERZOS TÉCNICOS, ADMINISTRATIVOS, ACADÉMICOS Y FINANCIEROS ENTRE LA AGENCIA DE EDUCACIÓN POSTSECUNDARIA DE MEDELLÍN – SAPIENCIA Y LA CORPORACIÓN TECNNOVA, MEDIANTE UN CONVENIO ESPECIAL DE COOPERACIÓN EN CIENCIA, TECNOLOGÍA E INNOVACIÓN, PARA DISEÑAR ESTRATEGIAS QUE FORTALEZCAN LA GENERACIÓN, APROPIACIÓN Y TRANSFERENCIA DEL CONOCIMIENTO, LA INNOVACIÓN Y LA INVESTIGACIÓN CIENTÍFICA, Y APOYAR LA REVISIÓN Y ACTUALIZACIÓN DE LA NORMATIVA VIGENTE SOBRE INCENTIVOS A LA INVESTIGACIÓN, CON EL FIN DE FORTALECER EL SISTEMA DISTRITAL DE CIENCIA, TECNOLOGÍA E INNOVACIÓN DE MEDELLÍN Y ROBUSTECER LAS CAPACIDADES DE I+D+I.</t>
  </si>
  <si>
    <t>CONTRATO INTERADMINISTRATIVO DE MANDATO SIN REPRESENTACIÓN PARA EL DESARROLLO DE MEJORAS, SOPORTE Y MANTENIMIENTO CORRECTIVO, EVOLUTIVO Y APOYO EN LA SALIDA A PRODUCCIÓN DE LA PLATAFORMA AURORA PARA LA AGENCIA DE EDUCACIÓN POSTSECUNDARIA DE MEDELLÍN – SAPIENCIA</t>
  </si>
  <si>
    <t>PRESTACIÓN DE SERVICIOS DE FORMA TEMPORAL COMO PROFESIONAL III EN LA SUBDIRECCIÓN ADMINISTRATIVA, FINANCIERA Y DE APOYO A LA GESTIÓN, CON EL FIN DE ORIENTAR EL FORTALECIMIENTO DE LOS PROYECTOS GESTIONADOS POR LA SUBDIRECCIÓN, APOYANDO EL DESARROLLO DE ACTIVIDADES RELACIONADAS CON LA INTEGRACIÓN, EJECUCIÓN, SEGUIMIENTO ADMINISTRATIVO Y DE PLANIFICACIÓN DE LOS PROCESOS A CARGO DE LA SUBDIRECCIÓN ADMINISTRATIVA, FINANCIERA Y DE APOYO A LA GESTIÓN DE LA AGENCIA DE EDUCACIÓN POSTSECUNDARIA DE MEDELLÍN – SAPIENCIA.</t>
  </si>
  <si>
    <t>PRESTACIÓN DE SERVICIOS DE FORMA TEMPORAL COMO TÉCNICO III, EN LA SUBDIRECCIÓN ADMINISTRATIVA FINANCIERA PARA EL APOYO INTEGRAL EN LA GESTIÓN DE ADMINISTRATIVA, DOCUMENTAL, FINANCIERA QUE PERMITA FACILITAR LOS PROCESOS Y CONTRIBUIR AL CORRECTO FUNCIONAMIENTO DE LA AGENCIA DE EDUCACIÓN POSTSECUNDARIA DE MEDELLÍN – SAPIENCIA.</t>
  </si>
  <si>
    <t>PRESTAR SERVICIOS PROFESIONALES COMO ESPECIALISTA II, PARA APOYAR A LA DIRECCIÓN GENERAL DE SAPIENCIA EN LA GESTIÓN ADMINISTRATIVA, TÉCNICA Y ESTRATÉGICA, MEDIANTE LA VALIDACIÓN DE TIEMPOS Y ENTREGABLES, EL SEGUIMIENTO Y CONSOLIDACIÓN DE INFORMES, LA ARTICULACIÓN Y GESTIÓN TRANSVERSAL DE TRÁMITES INTERNOS, ASÍ COMO LA ADMINISTRACIÓN, ORGANIZACIÓN Y CONTROL DOCUMENTAL EN LA PLATAFORMA MERCURIO</t>
  </si>
  <si>
    <t>PRESTACIÓN DE SERVICIOS DE FORMA TEMPORAL COMO PROFESIONAL EN LA SUBDIRECCIÓN, ADMINISTRATIVA, FINANCIERA Y DE APOYO A LA GESTIÓN, PARA APOYAR LA ADMINISTRACIÓN DEL SISTEMA DE GESTIÓN DE LA SEGURIDAD Y SALUD EN EL TRABAJO SG-SST, DE LA AGENCIA DE EDUCACIÓN POSTSECUNDARIA DE MEDELLÍN – SAPIENCIA.</t>
  </si>
  <si>
    <t>PRESTACIÓN DE SERVICIOS DE FORMA TEMPORAL COMO PROFESIONAL III EN LA OFICINA ASESORA JURÍDICA, PARA APOYAR LAS ACTIVIDADES DE DEFENSA JUDICIAL Y EXTRAJUDICIAL, ATENCIÓN DE (PQRSDF) Y GESTIÓN DE PÓLIZAS DE LOS CONTRATOS DE LA AGENCIA DE EDUCACIÓN POSTSECUNDARIA DE MEDELLÍN- SAPIENCIA.</t>
  </si>
  <si>
    <t>PRESTACIÓN DE SERVICIOS DE FORMA TEMPORAL COMO ESPECIALISTA II EN LA SUBDIRECCIÓN PARA LA GESTIÓN DE LA EDUCACIÓN POSTSECUNDARIA - GEP, PARA IDENTIFICAR, FORMULAR Y GESTIONAR POSIBLES ALIANZAS CON LOS DIFERENTES ACTORES ESTRATÉGICOS NACIONALES E INTERNACIONALES, ESPECIALMENTE INSTITUCIONES DE EDUCACIÓN SUPERIOR, GREMIOS Y ALIADOS SECTORIALES, Y DEMÁS ACTORES, ASÍ COMO ACCIONES ADMINISTRATIVAS Y TÉCNICAS DE PROYECTOS DEL SISTEMA PARA LA EDUCACIÓN POSTSECUNDARIA.</t>
  </si>
  <si>
    <t>PRESTACIÓN DE SERVICIOS DE FORMA TEMPORAL COMO ESPECIALISTA II EN LA SUBDIRECCIÓN PARA LA GESTIÓN DE LA EDUCACIÓN POSTSECUNDARIA –GEP PARA EJECUTAR LA PLANIFICACIÓN Y SEGUIMIENTO DE LAS ACTIVIDADES ADMINISTRATIVAS Y ESTRATÉGICAS RELACIONADAS CON EL PROYECTO IMPLEMENTACIÓN DEL PROGRAMA VISION4RIOS EN EL DISTRITO DE MEDELLÍN EN LA SUBDIRECCIÓN PARA LA GESTIÓN DE EDUCACIÓN POSTSECUNDARIA</t>
  </si>
  <si>
    <t>PRESTACIÓN DE SERVICIOS DE FORMA TEMPORAL COMO PROFESIONAL III EN LA SUBDIRECCIÓN PARA LA GESTIÓN DE LA EDUCACIÓN POSTSECUNDARIA –GEP PARA EL DESARROLLO DE ESTRATEGIAS Y ACTIVIDADES OPERATIVAS, ADMINISTRATIVAS, DE EJECUCIÓN CONTRACTUAL Y DE APOYO A LA SUPERVISIÓN RELACIONADAS CON EL PROYECTO DE FORTALECIMIENTO DEL ACCESO Y PERMANENCIA EN LA EDUCACIÓN POSTSECUNDARIA SAPIENCIA Y DEMÁS PROYECTOS.</t>
  </si>
  <si>
    <t>CONTRATO INTERADMINISTRATIVO ENTRE SAPIENCIA Y LA INSTITUCIÓN UNIVERSITARIA ITM PARA LA REVISIÓN, DESARROLLO, REDISEÑO, ENSAMBLE Y ENTREGA DE CURSOS VIRTUALES AUTOGESTIONABLES TIPO MOOC, LOS CUALES SERÁN ALOJADOS EN LA PLATAFORMA DE LA CIUDADELA UNIVERSITARIA DIGITAL @MEDELLÍN</t>
  </si>
  <si>
    <t>PRESTACIÓN DE SERVICIOS DE FORMA TEMPORAL COMO TÉCNICO III DE LA OFICINA ASESORA DE PLANEACIÓN DE LA AGENCIA DE EDUCACIÓN POSTSECUNDARIA DE MEDELLÍN –SAPIENCIA, PARA LA ESTANDARIZACIÓN Y DEPURACIÓN DE BASES DE DATOS Y LA ORGANIZACIÓN DE LA INFORMACIÓN PRODUCIDA EN LAS ÁREAS MISIONALES Y EL OBSERVATORIO DE SAPIENCIA – ODES.</t>
  </si>
  <si>
    <t>AUNAR ESFUERZOS PARA FORTALECER LAS CAPACIDADES DE LOS CIUDADANOS Y/O PROFESIONALES QUE DESEMPEÑAN SUS ACTIVIDADES ECONÓMICAS EN EL DISTRITO DE MEDELLÍN, A TRAVÉS DE LA CONFIGURACIÓN Y ADAPTACIÓN DE CURSOS PARA LA EJECUCIÓN DE PROGRAMAS FLEXIBLES DE FORMACIÓN EN COMPETENCIAS TÉCNICAS, DIGITALES, EMPRESARIALES, DE HABILIDADES BLANDAS O EN EL IDIOMA INGLÉS, DE LA MANO DEL COMITÉ UNIVERSIDAD EMPRESA ESTADO –CUUE– Y EN CONEXIÓN CON EL SECTOR PRODUCTIVO.</t>
  </si>
  <si>
    <t>PRESTACIÓN DE SERVICIOS DE FORMA TEMPORAL COMO TÉCNICO III EN LA SUBDIRECCIÓN PARA LA GESTIÓN DE LA EDUCACIÓN POSTSECUNDARIA –GEP CON EL FIN DE APOYAR ACTIVIDADES OPERATIVAS, ADMINISTRATIVAS, ASISTENCIALES DE EJECUCIÓN CONTRACTUAL, ASÍ COMO BRINDAR APOYO EN EL DISEÑO, IMPLEMENTACIÓN Y ACOMPAÑAMIENTO EN LA ARTICULACIÓN DE LOS PROYECTOS DE LA SUBDIRECCIÓN, LOS CUALES ESTÁN DIRIGIDOS A LOS BENEFICIARIOS DE LA AGENCIA DE EDUCACIÓN POSTSECUNDARIA DE MEDELLÍN– SAPIENCIA</t>
  </si>
  <si>
    <t>PRESTACIÓN DE SERVICIOS DE FORMA TEMPORAL COMO PROFESIONAL II EN LA DIRECCIÓN TÉCNICA DE FONDOS, CON EL PROPÓSITO DE IDENTIFICAR BRECHAS, RIESGOS Y OPORTUNIDADES DE MEJORA EN EL PROCESO DE ACCESO Y PERMANENCIA, CON LA FINALIDAD DE FORTALECER LA ESTRUCTURA, SOSTENIBILIDAD Y DESEMPEÑO DE DICHO PROCESO, CONTRIBUYENDO A LA MEJORA CONTINUA DE LOS PROGRAMAS Y ESTRATEGIAS QUE PROMUEVE LA ENTIDAD</t>
  </si>
  <si>
    <t>PRESTACIÓN DE SERVICIOS DE FORMA TEMPORAL COMO TÉCNICO III EN LA DIRECCIÓN TÉCNICA DE FONDOS, BRINDANDO APOYO INTEGRAL EN LAS ACTIVIDADES ADMINISTRATIVAS Y OPERATIVAS ASOCIADAS A LA EJECUCIÓN DEL PROGRAMA ÚNICO DE ACCESO Y PERMANENCIA (PUAP), GESTIONADO POR LA AGENCIA DE EDUCACIÓN POSTSECUNDARIA DE MEDELLÍN – SAPIENCIA.</t>
  </si>
  <si>
    <t>CONTRATO DE ARRENDAMIENTO MEDIANTE EL CUAL LA AGENCIA DE EDUCACIÓN POSTSECUNDARIA DE MEDELLÍN – SAPIENCIA ENTREGA AL MUSEO DE ARTE MODERNO DE MEDELLÍN (MAMM) UN ESPACIO FÍSICO DE LA CIUDADELA DE LA CUARTA REVOLUCIÓN Y LA TRANSFORMACIÓN DEL APRENDIZAJE, CON EL FIN DE REALIZAR EL EVENTO DE ÓPERA-PERFORMANCE SUN &amp; SEA, EVENTO ARTÍSTICO Y CULTURAL QUE CONTRIBUYE AL POSICIONAMIENTO DE LA CIUDADELA COMO ESCENARIO DE ENCUENTRO CIUDADANO Y DE PROYECCIÓN CULTURAL EN EL DISTRITO</t>
  </si>
  <si>
    <t>PRESTACIÓN DE SERVICIOS DE FORMA TEMPORAL COMO TECNÓLOGO III EN LA SUBDIRECCIÓN GESTIÓN DE LA EDUCACIÓN POSTSECUNDARIA-GEP, PARA APOYAR LOS PROCESOS DE GESTIÓN Y SEGUIMIENTO DE LAS ACTIVIDADES ADMINISTRATIVAS Y TÉCNICAS DE LOS PROYECTOS DE LA SUBDIRECCIÓN</t>
  </si>
  <si>
    <t>PRESTACIÓN DE SERVICIOS DE FORMA TEMPORAL COMO PROFESIONAL II EN LA SUBDIRECCIÓN PARA LA GESTIÓN DE LA EDUCACIÓN POSTSECUNDARIA –GEP, PARA APOYAR LAS ACTIVIDADES RELACIONADAS A LA SUPERVISIÓN, PLANIFICACIÓN Y DE GESTIÓN ADMINISTRATIVAS Y CONTRACTUALES, RELACIONADAS CON LA OPERACIÓN DEL PROYECTO IMPLEMENTACIÓN DEL PROGRAMA VISION4RIOS EN EL DISTRITO DE MEDELLÍN PARA LA AGENCIA DE EDUCACIÓN POSTSECUNDARIA DE MEDELLÍN SAPIENCIA</t>
  </si>
  <si>
    <t>PRESTACIÓN DE SERVICIOS DE FORMA TEMPORAL COMO PROFESIONAL III EN LA SUBDIRECCIÓN PARA LA GESTIÓN DE LA EDUCACIÓN POSTSECUNDARIA –GEP, PARA APOYAR LA GESTIÓN DE LAS ACTIVIDADES RELACIONADAS CON SISTEMAS DE INFORMACIÓN Y GESTIÓN DE DATOS, ACTIVIDADES ADMINISTRATIVAS Y TÉCNICAS ESPECIALIZADAS DENTRO DE LOS PROYECTOS DE LA SUBDIRECCIÓN PARA SAPIENCIA.</t>
  </si>
  <si>
    <t>PRESTACIÓN DE SERVICIOS DE FORMA TEMPORAL COMO ESTUDIANTE UNIVERSITARIO I EN LA DIRECCIÓN TÉCNICA DE FONDOS, PARA APOYO, EN ACTIVIDADES OPERATIVAS, LOGÍSTICAS Y DE GESTIÓN DOCUMENTAL RELACIONADAS CON LA OPERACIÓN DEL PROGRAMA ÚNICO DE ACCESO Y PERMANENCIA (PUAP) SAPIENCIA, PARA LAS CONVOCATORIAS VIGENTES.</t>
  </si>
  <si>
    <t>PRESTACIÓN DE SERVICIOS DE FORMA TEMPORAL COMO PROFESIONAL EN LA DIRECCIÓN TÉCNICA DE FONDOS PARA EL ACOMPAÑAMIENTO JURÍDICO Y APOYO A LA SUPERVISIÓN EN LAS ETAPAS PRECONTRACTUAL, CONTRACTUAL Y POSTCONTRACTUAL DE LA AGENCIA DE EDUCACIÓN POSTSECUNDARIA DE MEDELLÍN – SAPIENCIA.</t>
  </si>
  <si>
    <t xml:space="preserve">PRESTACIÓN DE SERVICIOS DE FORMA TEMPORAL COMO TECNÓLOGO III EN LA SUBDIRECCIÓN ADMINISTRATIVA, FINANCIERA Y DE APOYO A LA GESTIÓN, PARA EL APOYO TÉCNICO EN DESARROLLOS E IMPLEMENTACIÓN DE APLICATIVOS, FORMULARIOS Y DEMÁS PROCESOS DE TI CON ÉNFASIS EN LAS NECESIDADES DE LA DIRECCIÓN TÉCNICA DE FONDOS, ADSCRITOS A LA AGENCIA DE EDUCACIÓN POSTSECUNDARIA DE MEDELLÍN – SAPIENCIA </t>
  </si>
  <si>
    <t>PRESTACIÓN DE SERVICIOS DE FORMA TEMPORAL COMO AUXILIAR EN LA OFICINA ASESORA JURÍDICA, CON EL FIN DE APOYAR LAS ACTIVIDADES DE GESTIÓN DOCUMENTAL, ARCHIVO Y DEMÁS LABORES DE CARÁCTER OPERATIVO Y LOGÍSTICO QUE LE SEAN ENCOMENDADAS, EN EL MARCO DE LA OPERACIÓN DE LA OFICINA ASESORA JURÍDICA Y CONTRATACIÓN DE LA AGENCIA DE EDUCACIÓN POSTSECUNDARIA DE MEDELLÍN – SAPIENCIA</t>
  </si>
  <si>
    <t>PRESTACIÓN DE SERVICIOS DE FORMA TEMPORAL COMO PROFESIONAL UNIVERSITARIO III EN LA SUBDIRECCIÓN PARA LA GESTIÓN DE LA EDUCACIÓN POSTSECUNDARIA –GEP, PARA EL APOYO DE LAS ACTIVIDADES TÉCNICAS, OPERATIVAS Y ADMINISTRATIVAS RELACIONADAS AL SEGUIMIENTO DE LA SUPERVISIÓN DE LOS CONTRATOS Y CONVENIOS, QUE SE LLEVAN A CABO EN EL MARCO DEL PROYECTO “IMPLEMENTACIÓN DEL PROGRAMA VISION4RIOS EN EL DISTRITO DE MEDELLÍN PARA LA AGENCIA DE EDUCACIÓN POSTSECUNDARIA DE MEDELLÍN SAPIENCIA”</t>
  </si>
  <si>
    <t>PRESTACIÓN DE SERVICIOS DE FORMA TEMPORAL COMO ESPECIALISTA I EN LA SUBDIRECCIÓN PARA LA GESTIÓN DE LA EDUCACIÓN POSTSECUNDARIA –GEP, PARA IDENTIFICAR, FORMULAR Y EJECUTAR POSIBLES ALIANZAS CON LOS DIFERENTES ACTORES DE SECTORES PÚBLICOS Y PRIVADOS PARA IMPLEMENTAR EL PROGRAMA DE BILINGÜISMO, ASÍ COMO ACCIONES ADMINISTRATIVAS Y TÉCNICAS DE PROYECTOS ESTRATÉGICOS DE LA SUBDIRECCIÓN PARA LA AGENCIA DE EDUCACIÓN POSTSECUNDARIA DE MEDELLÍN SAPIENCIA</t>
  </si>
  <si>
    <t>PRESTACIÓN DE SERVICIOS DE FORMA TEMPORAL COMO AUXILIAR EN LA SUBDIRECCIÓN ADMINISTRATIVA, FINANCIERA Y DE APOYO A LA GESTIÓN PARA APOYO TÉCNICO, OPERATIVO Y ADMINISTRATIVO EN LA GESTIÓN DEL PROCESO DE ATENCIÓN A LA CIUDADANÍA A TRAVÉS DE LOS DIFERENTES CANALES: VIRTUAL, TELEFÓNICO Y PRESENCIAL DE LA AGENCIA DE EDUCACIÓN POSTSECUNDARIA DE MEDELLÍN – SAPIENCIA</t>
  </si>
  <si>
    <t>PRESTACIÓN DE SERVICIOS PARA LA APLICACIÓN DE INSTRUMENTOS DE RECOLECCIÓN DE INFORMACIÓN (ENCUESTAS) SOBRE TEMAS ESTRATÉGICOS RELACIONADOS CON LA EDUCACIÓN POSTSECUNDARIA EN MEDELLÍN.</t>
  </si>
  <si>
    <t>PRESTACIÓN DE SERVICIOS DE FORMA TEMPORAL COMO ESPECIALISTA II EN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POSCONTRACTUAL, EN EL MARCO DE LOS PROYECTOS ADSCRITOS A LA SUBDIRECCIÓN PARA LA AGENCIA DE EDUCACIÓN POSTSECUNDARIA DE MEDELLÍN SAPIENCIA</t>
  </si>
  <si>
    <t>PERSONA JURIDICA</t>
  </si>
  <si>
    <t>PERSONA NATURAL</t>
  </si>
  <si>
    <t>PERSONA NATURAL/ PERSONA JURÍDICA</t>
  </si>
  <si>
    <t>505 DE 2025</t>
  </si>
  <si>
    <t>506 DE 2025</t>
  </si>
  <si>
    <t>508 DE 2025</t>
  </si>
  <si>
    <t>509 DE 2025</t>
  </si>
  <si>
    <t>510 DE 2025</t>
  </si>
  <si>
    <t>515 DE 2025</t>
  </si>
  <si>
    <t>516 DE 2025</t>
  </si>
  <si>
    <t>517 DE 2025</t>
  </si>
  <si>
    <t>525 DE 2025</t>
  </si>
  <si>
    <t>526 DE 2025</t>
  </si>
  <si>
    <t>527 DE 2025</t>
  </si>
  <si>
    <t>528 DE 2025</t>
  </si>
  <si>
    <t>529 DE 2025</t>
  </si>
  <si>
    <t>533 DE 2025</t>
  </si>
  <si>
    <t>534 DE 2025</t>
  </si>
  <si>
    <t>535 DE 2025</t>
  </si>
  <si>
    <t>536 DE 2025</t>
  </si>
  <si>
    <t>537 DE 2025</t>
  </si>
  <si>
    <t>538 DE 2025</t>
  </si>
  <si>
    <t>539 DE 2025</t>
  </si>
  <si>
    <t>540 DE 2025</t>
  </si>
  <si>
    <t>541 DE 2025</t>
  </si>
  <si>
    <t>542 DE 2025</t>
  </si>
  <si>
    <t>543 DE 2025</t>
  </si>
  <si>
    <t>544 DE 2025</t>
  </si>
  <si>
    <t>545 DE 2025</t>
  </si>
  <si>
    <t>546 DE 2025</t>
  </si>
  <si>
    <t>547 DE 2025</t>
  </si>
  <si>
    <t>548 DE 2025</t>
  </si>
  <si>
    <t>AUNAR ESFUERZOS TÉCNICOS, FINANCIEROS Y ADMINISTRATIVOS CON LA INSTITUCIÓN UNIVERSITARIA PASCUAL BRAVO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</si>
  <si>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AUNAR ESFUERZOS TÉCNICOS, FINANCIEROS Y ADMINISTRATIVOS CON EL INSTITUTO TECNOLÓGICO METROPOLITANO – ITM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</si>
  <si>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AUNAR ESFUERZOS TÉCNICOS, FINANCIEROS Y ADMINISTRATIVOS CON LA INSTITUCIÓN UNIVERSITARIA TECNOLÓGICO DE ANTIOQUIA – TDEA,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</si>
  <si>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AUNAR ESFUERZOS TÉCNICOS, FINANCIEROS Y ADMINISTRATIVOS CON LA UNIVERSIDAD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</si>
  <si>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AUNAR ESFUERZOS TÉCNICOS, FINANCIEROS Y ADMINISTRATIVOS CON LA INSTITUCIÓN UNIVERSITARIA POLITÉCNICO COLOMBIANO JAIME ISAZA CADAVID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</si>
  <si>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AUNAR ESFUERZOS TÉCNICOS, FINANCIEROS Y ADMINISTRATIVOS CON LA INSTITUCIÓN UNIVERSITARIA COLEGIO MAYOR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</si>
  <si>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AUNAR ESFUERZOS TÉCNICOS, FINANCIEROS Y ADMINISTRATIVOS CON LA INSTITUCIÓN UNIVERSITARIA DIGITAL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</si>
  <si>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AUNAR ESFUERZOS TÉCNICOS, FINANCIEROS Y ADMINISTRATIVOS CON LA UNIVERSIDAD NACIONAL DE COLOMBIA SEDE MEDELLÍN PARA IMPLEMENTAR Y EJECUTAR LAS ACCIONES NECESARIAS Y ASÍ GARANTIZAR EL ACCESO Y LA PERMANENCIA DE LAS Y LOS ESTUDIANTES EN PROGRAMAS DE EDUCACIÓN POSTSECUNDARIA EN EL DISTRITO DE MEDELLÍN A TRAVÉS DEL PROGRAMA ÚNICO DE ACCESO Y PERMANENCIA (PUAP) EN LA LÍNEA DE MATRÍCULA CERO</t>
  </si>
  <si>
    <t>PRESTACIÓN DE SERVICIOS PROFESIONALES DE FORMA TEMPORAL COMO PROFESIONAL III EN LA OFICINA ASESORA DE PLANEACIÓN DE LA AGENCIA COMO ANALISTA CUALITATIVO DEL OBSERVATORIO DE SAPIENCIA PARA REALIZAR EL ANÁLISIS DE INFORMACIÓN PROVENIENTE DE LOS DIFERENTES ACTORES DE LA EDUCACIÓN POSTSECUNDARIA, LOS ESTUDIOS PERTINENTES EN EDUCACIÓN POSTSECUNDARIA Y EL RASTREO DE MEGA TENDENCIAS EN EDUCACIÓN, ASÍ COMO LA ESTRATEGIA DE POSICIONAMIENTO Y RELACIONAMIENTO DEL OBSERVATORIO</t>
  </si>
  <si>
    <t>PRESTACIÓN DE SERVICIOS DE FORMA TEMPORAL COMO PROFESIONAL UNIVERSITARIO PII EN LA SUBDIRECCIÓN GESTIÓN DE LA EDUCACIÓN POSTSECUNDARIA-GEP, PARA APOYAR LOS PROCESOS DE SUPERVISIÓN, GESTIÓN Y SEGUIMIENTO DE LAS ACTIVIDADES ADMINISTRATIVAS Y TÉCNICAS DE LOS DIFERENTES PROYECTOS DE LA SUBDIRECCIÓN PARA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</si>
  <si>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VIGENTES</t>
  </si>
  <si>
    <t>PRESTACIÓN DE SERVICIOS DE FORMA TEMPORAL COMO PROFESIONAL III EN LA SUBDIRECCIÓN PARA LA GESTIÓN DE LA EDUCACIÓN POSTSECUNDARIA – GEP, PARA EL APOYO DE LAS ACTIVIDADES DE EVALUACIÓN DE PROPUESTAS, SEGUIMIENTO DE LA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</si>
  <si>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PRESTACIÓN DE SERVICIOS DE FORMA TEMPORAL COMO PROFESIONAL III EN LA SUBDIRECCIÓN PARA LA GESTIÓN DE LA EDUCACIÓN POSTSECUNDARIA –GEP, PARA APOYAR LOS PROCESOS DE SUPERVISIÓN, GESTIÓN Y SEGUIMIENTO DE LAS ACTIVIDADES ADMINISTRATIVAS Y TÉCNICAS DE LOS DIFERENTES PROYECTOS DE LA SUBDIRECCIÓN PARA SAPIENCIA</t>
  </si>
  <si>
    <t>PRESTACIÓN DE SERVICIOS DE FORMA TEMPORAL COMO TECNÓLOGO II EN LA CIUDADELA OCCIDENTE, PARA APOYAR LAS ACTIVIDADES Y GESTIONES ADMINISTRATIVAS, LOGÍSTICAS Y OPERATIVAS DE FORMA INTEGRAL DE LA AGENCIA DE EDUCACIÓN POSTSECUNDARIA DE MEDELLÍN - SAPIENCIA</t>
  </si>
  <si>
    <t>ADQUISICIÓN DE SILLAS ERGONÓMICAS PARA DOTAR DIFERENTES DEPENDENCIAS DE LA AGENCIA DE EDUCACIÓN POSTSECUNDARIA DE MEDELLÍN- SAPIENCIA</t>
  </si>
  <si>
    <t>PRESTACIÓN DE SERVICIOS DE FORMA TEMPORAL COMO PROFESIONAL II EN LA DIRECCIÓN TÉCNICA DE FONDOS, PARA APOYAR EN LAS ACTIVIDADES ADMINISTRATIVAS, FINANCIERAS, LOGÍSTICAS Y PROPORCIONAR SOPORTE OPERATIVO A LA AGENCIA DE EDUCACIÓN POSTSECUNDARIA DE MEDELLÍN - SAPIENCIA</t>
  </si>
  <si>
    <t>PRESTACIÓN DE SERVICIOS DE FORMA TEMPORAL COMO PROFESIONAL III EN LA SUBDIRECCIÓN PARA LA GESTIÓN DE LA EDUCACIÓN POSTSECUNDARIA –GEP PARA EL DESARROLLO DE ACTIVIDADES OPERATIVAS, ADMINISTRATIVAS, DE EJECUCIÓN CONTRACTUAL Y DE APOYO A LA SUPERVISIÓN RELACIONADAS CON EL PROYECTO DE FORTALECIMIENTO DEL ACCESO Y PERMANENCIA EN LA EDUCACIÓN POSTSECUNDARIA SAPIENCIA</t>
  </si>
  <si>
    <t>PRESTACIÓN DE SERVICIOS DE FORMA TEMPORAL COMO TECNÓLOGO III EN LA SUBDIRECCIÓN PARA LA GESTIÓN DE LA EDUCACIÓN POSTSECUNDARIA – GEP, PARA APOYAR PROCESOS COMO EL DESARROLLO DE APLICACIONES A LA MEDIDA Y EL CORRECTO FUNCIONAMIENTO DE LAS DIFERENTES APLICACIONES WEB DENTRO DE TODO EL ECOSISTEMA DE @MEDELLÍN, DE IGUAL FORMA, EL DESARROLLO, MANTENIMIENTO, ACTUALIZACIÓN, INTEGRACIÓN DE HERRAMIENTAS Y PRUEBAS DENTRO DE LA CIUDADELA DIGITAL @MEDELLÍN ADSCRITO A LA SUBDIRECCIÓN</t>
  </si>
  <si>
    <t>PRESTACIÓN DE SERVICIOS DE FORMA TEMPORAL COMO PROFESIONAL EN LA SUBDIRECCIÓN PARA LA GESTIÓN DE LA EDUCACIÓN POSTSECUNDARIA – GEP, PARA APOYAR LOS PROCESOS TÉCNICOS, ADMINISTRATIVOS, FINANCIEROS Y PRESUPUESTALES DE LOS CONTRATOS Y/O CONVENIOS DERIVADOS DE LA EJECUCIÓN DE LOS PROYECTOS ADSCRITOS A LA SUBDIRECCIÓN PARA LA AGENCIA DE EDUCACIÓN POSTSECUNDARIA DE MEDELLÍN SAPIENCIA</t>
  </si>
  <si>
    <t>PRESTACIÓN DE SERVICIOS DE FORMA TEMPORAL COMO ESTUDIANTE I EN LA DIRECCIÓN TÉCNICA DE FONDOS, PARA APOYO, EN ACTIVIDADES OPERATIVAS, LOGÍSTICAS Y DE GESTIÓN DOCUMENTAL RELACIONADAS CON LA OPERACIÓN DEL PROGRAMA ÚNICO DE ACCESO Y PERMANENCIA (PUAP) SAPIENCIA, PARA LAS CONVOCATORIAS VIGENTES</t>
  </si>
  <si>
    <t>549 DE 2025</t>
  </si>
  <si>
    <t>550 DE 2025</t>
  </si>
  <si>
    <t>ADQUISICIÓN DE LICENCIAMIENTO ADOBE ACROBAT PRO FOR TEAMS PARA EDICIÓN Y CONVERSIÓN DE TEXTO A PDF, ADOBE CREATIVE CLOUD PARA DISEÑO Y ANTIVIRUS KASPERSKY ENDPOINT SECURITY CLOUD PRO PARA LA AGENCIA DE EDUCACIÓN POSTSECUNDARIA DE MEDELLÍN – SAPIENCIA.</t>
  </si>
  <si>
    <t>AJUSTE PRESUPUESTAL 2026</t>
  </si>
  <si>
    <t>LIBERACIÓN RECURSOS POR TERMINACIÓN ANTICIPADA O NO EJECUCIÓN DE RECURSOS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</si>
</sst>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 #,##0_-;\-&quot;$&quot;\ * #,##0_-;_-&quot;$&quot;\ * &quot;-&quot;_-;_-@_-"/>
    <numFmt numFmtId="164" formatCode="&quot;$&quot;\ #,##0"/>
    <numFmt numFmtId="165" formatCode="&quot;$&quot;\ #,##0.00"/>
  </numFmts>
  <fonts count="18" x14ac:knownFonts="1">
    <font>
      <sz val="11"/>
      <color theme="1"/>
      <name val="Calibri"/>
      <family val="2"/>
      <scheme val="minor"/>
    </font>
    <font>
      <sz val="11"/>
      <color theme="1"/>
      <name val="Calibri"/>
      <family val="2"/>
      <scheme val="minor"/>
    </font>
    <font>
      <b/>
      <sz val="9"/>
      <color theme="0"/>
      <name val="Arial Narrow"/>
      <family val="2"/>
    </font>
    <font>
      <sz val="9"/>
      <color theme="1"/>
      <name val="Arial Narrow"/>
      <family val="2"/>
    </font>
    <font>
      <b/>
      <sz val="10"/>
      <color theme="0"/>
      <name val="Arial Narrow"/>
      <family val="2"/>
    </font>
    <font>
      <sz val="10"/>
      <color theme="1"/>
      <name val="Arial Narrow"/>
      <family val="2"/>
    </font>
    <font>
      <sz val="9"/>
      <name val="Arial Narrow"/>
      <family val="2"/>
    </font>
    <font>
      <sz val="9"/>
      <color rgb="FF000000"/>
      <name val="Arial Narrow"/>
      <family val="2"/>
    </font>
    <font>
      <sz val="9"/>
      <color rgb="FF000000"/>
      <name val="Arial Narrow"/>
      <family val="2"/>
    </font>
    <font>
      <sz val="10"/>
      <name val="Arial Narrow"/>
      <family val="2"/>
    </font>
    <font>
      <sz val="10"/>
      <color rgb="FF000000"/>
      <name val="Arial Narrow"/>
      <family val="2"/>
    </font>
    <font>
      <sz val="9"/>
      <color theme="1"/>
      <name val="Arial Narrow"/>
      <family val="2"/>
    </font>
    <font>
      <sz val="9"/>
      <color rgb="FF000000"/>
      <name val="Arial Narrow"/>
      <family val="2"/>
    </font>
    <font>
      <sz val="10"/>
      <name val="Arial Narrow"/>
      <family val="2"/>
    </font>
    <font>
      <sz val="9"/>
      <color indexed="81"/>
      <name val="Tahoma"/>
      <family val="2"/>
    </font>
    <font>
      <b/>
      <sz val="9"/>
      <color indexed="81"/>
      <name val="Tahoma"/>
      <family val="2"/>
    </font>
    <font>
      <sz val="9"/>
      <color indexed="81"/>
      <name val="Tahoma"/>
    </font>
    <font>
      <b/>
      <sz val="9"/>
      <color indexed="81"/>
      <name val="Tahoma"/>
    </font>
  </fonts>
  <fills count="6">
    <fill>
      <patternFill patternType="none"/>
    </fill>
    <fill>
      <patternFill patternType="gray125"/>
    </fill>
    <fill>
      <patternFill patternType="solid">
        <fgColor rgb="FF7030A0"/>
        <bgColor rgb="FF000000"/>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cellStyleXfs>
  <cellXfs count="55">
    <xf numFmtId="0" fontId="0" fillId="0" borderId="0" xfId="0"/>
    <xf numFmtId="0" fontId="2" fillId="2" borderId="1" xfId="0" applyFont="1" applyFill="1" applyBorder="1" applyAlignment="1">
      <alignment horizontal="center" vertical="center" wrapText="1" readingOrder="1"/>
    </xf>
    <xf numFmtId="164" fontId="2" fillId="2" borderId="1" xfId="0" applyNumberFormat="1" applyFont="1" applyFill="1" applyBorder="1" applyAlignment="1">
      <alignment horizontal="center" vertical="center" wrapText="1" readingOrder="1"/>
    </xf>
    <xf numFmtId="14" fontId="3" fillId="3" borderId="1" xfId="0" applyNumberFormat="1" applyFont="1" applyFill="1" applyBorder="1" applyAlignment="1">
      <alignment horizontal="center" vertical="center"/>
    </xf>
    <xf numFmtId="164" fontId="3" fillId="3" borderId="1" xfId="0" applyNumberFormat="1" applyFont="1" applyFill="1" applyBorder="1" applyAlignment="1">
      <alignment horizontal="right" vertical="center"/>
    </xf>
    <xf numFmtId="9" fontId="3" fillId="3" borderId="1" xfId="2"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vertical="center"/>
    </xf>
    <xf numFmtId="42" fontId="3" fillId="3" borderId="1" xfId="1" applyFont="1" applyFill="1" applyBorder="1" applyAlignment="1">
      <alignment horizontal="center" vertical="center"/>
    </xf>
    <xf numFmtId="0" fontId="4" fillId="2" borderId="1" xfId="0" applyFont="1" applyFill="1" applyBorder="1" applyAlignment="1">
      <alignment horizontal="center" vertical="center" wrapText="1" readingOrder="1"/>
    </xf>
    <xf numFmtId="14" fontId="4" fillId="2" borderId="1" xfId="0" applyNumberFormat="1" applyFont="1" applyFill="1" applyBorder="1" applyAlignment="1">
      <alignment horizontal="center" vertical="center" wrapText="1" readingOrder="1"/>
    </xf>
    <xf numFmtId="164" fontId="4" fillId="2" borderId="1" xfId="0" applyNumberFormat="1" applyFont="1" applyFill="1" applyBorder="1" applyAlignment="1">
      <alignment horizontal="center" vertical="center" wrapText="1" readingOrder="1"/>
    </xf>
    <xf numFmtId="14" fontId="3" fillId="3" borderId="2" xfId="0" applyNumberFormat="1" applyFont="1" applyFill="1" applyBorder="1" applyAlignment="1">
      <alignment horizontal="center" vertical="center"/>
    </xf>
    <xf numFmtId="0" fontId="2" fillId="2" borderId="1" xfId="0" applyFont="1" applyFill="1" applyBorder="1" applyAlignment="1">
      <alignment vertical="center" wrapText="1" readingOrder="1"/>
    </xf>
    <xf numFmtId="165" fontId="4" fillId="2" borderId="1" xfId="0" applyNumberFormat="1" applyFont="1" applyFill="1" applyBorder="1" applyAlignment="1">
      <alignment horizontal="center" vertical="center" wrapText="1" readingOrder="1"/>
    </xf>
    <xf numFmtId="0" fontId="6" fillId="3" borderId="1" xfId="0" applyFont="1" applyFill="1" applyBorder="1" applyAlignment="1">
      <alignment vertical="center" wrapText="1" readingOrder="1"/>
    </xf>
    <xf numFmtId="0" fontId="8" fillId="3" borderId="1" xfId="0" applyFont="1" applyFill="1" applyBorder="1" applyAlignment="1">
      <alignment vertical="center" wrapText="1"/>
    </xf>
    <xf numFmtId="0" fontId="0" fillId="3" borderId="0" xfId="0" applyFill="1"/>
    <xf numFmtId="165" fontId="0" fillId="3" borderId="0" xfId="0" applyNumberFormat="1" applyFill="1" applyAlignment="1">
      <alignment wrapText="1"/>
    </xf>
    <xf numFmtId="0" fontId="8" fillId="5" borderId="1" xfId="0" applyFont="1" applyFill="1" applyBorder="1" applyAlignment="1">
      <alignment vertical="center" wrapText="1"/>
    </xf>
    <xf numFmtId="0" fontId="7" fillId="3" borderId="1" xfId="0" applyFont="1" applyFill="1" applyBorder="1" applyAlignment="1">
      <alignment vertical="center" wrapText="1"/>
    </xf>
    <xf numFmtId="14" fontId="9" fillId="3" borderId="1" xfId="0" applyNumberFormat="1" applyFont="1" applyFill="1" applyBorder="1" applyAlignment="1">
      <alignment horizontal="center" vertical="center" wrapText="1" readingOrder="1"/>
    </xf>
    <xf numFmtId="0" fontId="13" fillId="3" borderId="1" xfId="0" applyFont="1" applyFill="1" applyBorder="1" applyAlignment="1">
      <alignment vertical="center" wrapText="1" readingOrder="1"/>
    </xf>
    <xf numFmtId="0" fontId="11" fillId="3" borderId="1" xfId="0" applyFont="1" applyFill="1" applyBorder="1" applyAlignment="1">
      <alignment vertical="center" wrapText="1"/>
    </xf>
    <xf numFmtId="0" fontId="0" fillId="3" borderId="1" xfId="0" applyFill="1" applyBorder="1"/>
    <xf numFmtId="14" fontId="0" fillId="3" borderId="1" xfId="0" applyNumberFormat="1" applyFill="1" applyBorder="1"/>
    <xf numFmtId="0" fontId="11" fillId="3" borderId="1" xfId="0" applyFont="1" applyFill="1" applyBorder="1" applyAlignment="1">
      <alignment vertical="center" wrapText="1" readingOrder="1"/>
    </xf>
    <xf numFmtId="0" fontId="12" fillId="3" borderId="1" xfId="0" applyFont="1" applyFill="1" applyBorder="1" applyAlignment="1">
      <alignment vertical="center" wrapText="1" readingOrder="1"/>
    </xf>
    <xf numFmtId="0" fontId="13" fillId="3" borderId="1" xfId="0" applyFont="1" applyFill="1" applyBorder="1" applyAlignment="1">
      <alignment wrapText="1" readingOrder="1"/>
    </xf>
    <xf numFmtId="0" fontId="12" fillId="3" borderId="1" xfId="0" applyFont="1" applyFill="1" applyBorder="1" applyAlignment="1">
      <alignment wrapText="1" readingOrder="1"/>
    </xf>
    <xf numFmtId="0" fontId="6" fillId="3" borderId="1" xfId="0" applyFont="1" applyFill="1" applyBorder="1" applyAlignment="1" applyProtection="1">
      <alignment vertical="center" wrapText="1" readingOrder="1"/>
      <protection hidden="1"/>
    </xf>
    <xf numFmtId="0" fontId="3" fillId="3" borderId="1" xfId="0" applyFont="1" applyFill="1" applyBorder="1" applyAlignment="1">
      <alignment vertical="center" wrapText="1" readingOrder="1"/>
    </xf>
    <xf numFmtId="0" fontId="9" fillId="3" borderId="1" xfId="0" applyFont="1" applyFill="1" applyBorder="1" applyAlignment="1">
      <alignment wrapText="1" readingOrder="1"/>
    </xf>
    <xf numFmtId="0" fontId="9" fillId="3" borderId="1" xfId="0" applyFont="1" applyFill="1" applyBorder="1" applyAlignment="1">
      <alignment vertical="center" wrapText="1" readingOrder="1"/>
    </xf>
    <xf numFmtId="165" fontId="0" fillId="3" borderId="0" xfId="0" applyNumberFormat="1" applyFill="1"/>
    <xf numFmtId="0" fontId="10" fillId="4" borderId="1" xfId="0" applyFont="1" applyFill="1" applyBorder="1" applyAlignment="1">
      <alignment horizontal="left" vertical="center" wrapText="1" readingOrder="1"/>
    </xf>
    <xf numFmtId="165" fontId="9" fillId="4" borderId="1" xfId="0" applyNumberFormat="1" applyFont="1" applyFill="1" applyBorder="1" applyAlignment="1">
      <alignment horizontal="center" vertical="center" wrapText="1" readingOrder="1"/>
    </xf>
    <xf numFmtId="164" fontId="5" fillId="0" borderId="1" xfId="0" applyNumberFormat="1" applyFont="1" applyBorder="1" applyAlignment="1">
      <alignment vertical="center" readingOrder="1"/>
    </xf>
    <xf numFmtId="164" fontId="5" fillId="3" borderId="1" xfId="0" applyNumberFormat="1" applyFont="1" applyFill="1" applyBorder="1" applyAlignment="1">
      <alignment vertical="center" readingOrder="1"/>
    </xf>
    <xf numFmtId="0" fontId="5" fillId="3" borderId="1" xfId="0" applyFont="1" applyFill="1" applyBorder="1" applyAlignment="1">
      <alignment vertical="center" readingOrder="1"/>
    </xf>
    <xf numFmtId="165" fontId="5" fillId="3" borderId="1" xfId="0" applyNumberFormat="1" applyFont="1" applyFill="1" applyBorder="1" applyAlignment="1">
      <alignment vertical="center" readingOrder="1"/>
    </xf>
    <xf numFmtId="14" fontId="9" fillId="4" borderId="1" xfId="0" applyNumberFormat="1" applyFont="1" applyFill="1" applyBorder="1" applyAlignment="1">
      <alignment horizontal="center" vertical="center" wrapText="1" readingOrder="1"/>
    </xf>
    <xf numFmtId="10" fontId="4" fillId="2" borderId="1" xfId="2" applyNumberFormat="1" applyFont="1" applyFill="1" applyBorder="1" applyAlignment="1">
      <alignment horizontal="center" vertical="center" wrapText="1" readingOrder="1"/>
    </xf>
    <xf numFmtId="10" fontId="5" fillId="3" borderId="1" xfId="2" applyNumberFormat="1" applyFont="1" applyFill="1" applyBorder="1" applyAlignment="1">
      <alignment vertical="center" readingOrder="1"/>
    </xf>
    <xf numFmtId="14" fontId="9" fillId="4" borderId="1" xfId="0" applyNumberFormat="1" applyFont="1" applyFill="1" applyBorder="1" applyAlignment="1">
      <alignment vertical="center" wrapText="1" readingOrder="1"/>
    </xf>
    <xf numFmtId="0" fontId="5" fillId="3" borderId="1" xfId="0" applyFont="1" applyFill="1" applyBorder="1" applyAlignment="1">
      <alignment vertical="center" wrapText="1" readingOrder="1"/>
    </xf>
    <xf numFmtId="14" fontId="5" fillId="3" borderId="1" xfId="0" applyNumberFormat="1" applyFont="1" applyFill="1" applyBorder="1" applyAlignment="1">
      <alignment vertical="center" readingOrder="1"/>
    </xf>
    <xf numFmtId="0" fontId="5" fillId="3" borderId="1" xfId="0" applyFont="1" applyFill="1" applyBorder="1" applyAlignment="1">
      <alignment horizontal="center" vertical="center" readingOrder="1"/>
    </xf>
    <xf numFmtId="164" fontId="5" fillId="3" borderId="1" xfId="0" applyNumberFormat="1" applyFont="1" applyFill="1" applyBorder="1" applyAlignment="1">
      <alignment horizontal="center" vertical="center" readingOrder="1"/>
    </xf>
    <xf numFmtId="164" fontId="5" fillId="0" borderId="0" xfId="0" applyNumberFormat="1" applyFont="1" applyAlignment="1">
      <alignment vertical="center"/>
    </xf>
    <xf numFmtId="0" fontId="5" fillId="0" borderId="0" xfId="0" applyFont="1"/>
    <xf numFmtId="0" fontId="5" fillId="0" borderId="0" xfId="0" applyFont="1" applyAlignment="1">
      <alignment vertical="center"/>
    </xf>
    <xf numFmtId="164" fontId="5" fillId="3" borderId="1" xfId="2" applyNumberFormat="1" applyFont="1" applyFill="1" applyBorder="1" applyAlignment="1">
      <alignment vertical="center" readingOrder="1"/>
    </xf>
    <xf numFmtId="164" fontId="9" fillId="4" borderId="1" xfId="0" applyNumberFormat="1" applyFont="1" applyFill="1" applyBorder="1" applyAlignment="1">
      <alignment horizontal="right" vertical="center" wrapText="1" readingOrder="1"/>
    </xf>
    <xf numFmtId="164" fontId="4" fillId="2" borderId="1" xfId="2" applyNumberFormat="1" applyFont="1" applyFill="1" applyBorder="1" applyAlignment="1">
      <alignment horizontal="center" vertical="center" wrapText="1" readingOrder="1"/>
    </xf>
  </cellXfs>
  <cellStyles count="4">
    <cellStyle name="Moneda [0]" xfId="1" builtinId="7"/>
    <cellStyle name="Moneda [0] 2" xfId="3"/>
    <cellStyle name="Normal" xfId="0" builtinId="0"/>
    <cellStyle name="Porcentaje" xfId="2" builtinId="5"/>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40"/>
  <sheetViews>
    <sheetView tabSelected="1" zoomScale="80" zoomScaleNormal="80" workbookViewId="0">
      <pane ySplit="1" topLeftCell="A2" activePane="bottomLeft" state="frozen"/>
      <selection pane="bottomLeft" activeCell="N1" sqref="N1:N1048576"/>
    </sheetView>
  </sheetViews>
  <sheetFormatPr baseColWidth="10" defaultColWidth="11.42578125" defaultRowHeight="12.75" x14ac:dyDescent="0.2"/>
  <cols>
    <col min="1" max="1" width="11.42578125" style="45"/>
    <col min="2" max="2" width="70.7109375" style="45" customWidth="1"/>
    <col min="3" max="3" width="14.140625" style="46" customWidth="1"/>
    <col min="4" max="4" width="14.140625" style="47" customWidth="1"/>
    <col min="5" max="5" width="22.85546875" style="48" customWidth="1"/>
    <col min="6" max="6" width="20.42578125" style="37" customWidth="1"/>
    <col min="7" max="7" width="20.42578125" style="52" customWidth="1"/>
    <col min="8" max="8" width="16.140625" style="43" customWidth="1"/>
    <col min="9" max="10" width="18.28515625" style="40" customWidth="1"/>
    <col min="11" max="12" width="25.85546875" style="38" customWidth="1"/>
    <col min="13" max="13" width="19.7109375" style="39" customWidth="1"/>
    <col min="14" max="15" width="21.140625" style="49" customWidth="1"/>
    <col min="16" max="17" width="14.28515625" style="49" customWidth="1"/>
    <col min="18" max="19" width="18" style="50" customWidth="1"/>
    <col min="20" max="16384" width="11.42578125" style="50"/>
  </cols>
  <sheetData>
    <row r="1" spans="1:16" ht="38.25" x14ac:dyDescent="0.2">
      <c r="A1" s="9" t="s">
        <v>0</v>
      </c>
      <c r="B1" s="9" t="s">
        <v>1</v>
      </c>
      <c r="C1" s="10" t="s">
        <v>2</v>
      </c>
      <c r="D1" s="10" t="s">
        <v>3</v>
      </c>
      <c r="E1" s="11" t="s">
        <v>4</v>
      </c>
      <c r="F1" s="11" t="s">
        <v>455</v>
      </c>
      <c r="G1" s="54" t="s">
        <v>424</v>
      </c>
      <c r="H1" s="42" t="s">
        <v>454</v>
      </c>
      <c r="I1" s="14" t="s">
        <v>453</v>
      </c>
      <c r="J1" s="14" t="s">
        <v>425</v>
      </c>
      <c r="K1" s="11" t="s">
        <v>1033</v>
      </c>
      <c r="L1" s="11" t="s">
        <v>1032</v>
      </c>
      <c r="M1" s="9" t="s">
        <v>979</v>
      </c>
    </row>
    <row r="2" spans="1:16" ht="38.25" x14ac:dyDescent="0.2">
      <c r="A2" s="36" t="s">
        <v>11</v>
      </c>
      <c r="B2" s="35" t="s">
        <v>182</v>
      </c>
      <c r="C2" s="44">
        <v>45659</v>
      </c>
      <c r="D2" s="41">
        <v>45838</v>
      </c>
      <c r="E2" s="53">
        <v>40753115</v>
      </c>
      <c r="F2" s="37">
        <v>40753115</v>
      </c>
      <c r="G2" s="52">
        <v>40753115</v>
      </c>
      <c r="H2" s="43">
        <f>+G2/E2</f>
        <v>1</v>
      </c>
      <c r="I2" s="38">
        <f>+F2-G2</f>
        <v>0</v>
      </c>
      <c r="J2" s="38"/>
      <c r="M2" s="39" t="s">
        <v>8</v>
      </c>
      <c r="P2" s="51"/>
    </row>
    <row r="3" spans="1:16" ht="51" x14ac:dyDescent="0.2">
      <c r="A3" s="36" t="s">
        <v>12</v>
      </c>
      <c r="B3" s="35" t="s">
        <v>183</v>
      </c>
      <c r="C3" s="44">
        <v>45659</v>
      </c>
      <c r="D3" s="41">
        <v>45838</v>
      </c>
      <c r="E3" s="53">
        <v>20600281</v>
      </c>
      <c r="F3" s="37">
        <v>19449428</v>
      </c>
      <c r="G3" s="52">
        <v>19449428</v>
      </c>
      <c r="H3" s="43">
        <f t="shared" ref="H3:H66" si="0">+G3/E3</f>
        <v>0.94413411156867233</v>
      </c>
      <c r="I3" s="38">
        <f t="shared" ref="I3:I66" si="1">+F3-G3</f>
        <v>0</v>
      </c>
      <c r="J3" s="38"/>
      <c r="K3" s="38">
        <v>1150853</v>
      </c>
      <c r="M3" s="39" t="s">
        <v>8</v>
      </c>
      <c r="P3" s="51"/>
    </row>
    <row r="4" spans="1:16" ht="51" x14ac:dyDescent="0.2">
      <c r="A4" s="36" t="s">
        <v>13</v>
      </c>
      <c r="B4" s="35" t="s">
        <v>184</v>
      </c>
      <c r="C4" s="44">
        <v>45659</v>
      </c>
      <c r="D4" s="41">
        <v>45838</v>
      </c>
      <c r="E4" s="53">
        <v>32604253</v>
      </c>
      <c r="F4" s="37">
        <v>32604253</v>
      </c>
      <c r="G4" s="52">
        <v>32604253</v>
      </c>
      <c r="H4" s="43">
        <f t="shared" si="0"/>
        <v>1</v>
      </c>
      <c r="I4" s="38">
        <f t="shared" si="1"/>
        <v>0</v>
      </c>
      <c r="J4" s="38"/>
      <c r="M4" s="39" t="s">
        <v>8</v>
      </c>
      <c r="P4" s="51"/>
    </row>
    <row r="5" spans="1:16" ht="76.5" x14ac:dyDescent="0.2">
      <c r="A5" s="36" t="s">
        <v>14</v>
      </c>
      <c r="B5" s="35" t="s">
        <v>330</v>
      </c>
      <c r="C5" s="44">
        <v>45659</v>
      </c>
      <c r="D5" s="41">
        <v>46022</v>
      </c>
      <c r="E5" s="53">
        <v>130776508</v>
      </c>
      <c r="F5" s="37">
        <v>130776508</v>
      </c>
      <c r="G5" s="52">
        <v>130776508</v>
      </c>
      <c r="H5" s="43">
        <f t="shared" si="0"/>
        <v>1</v>
      </c>
      <c r="I5" s="38">
        <f t="shared" si="1"/>
        <v>0</v>
      </c>
      <c r="J5" s="38"/>
      <c r="M5" s="39" t="s">
        <v>8</v>
      </c>
      <c r="P5" s="51"/>
    </row>
    <row r="6" spans="1:16" ht="76.5" x14ac:dyDescent="0.2">
      <c r="A6" s="36" t="s">
        <v>15</v>
      </c>
      <c r="B6" s="35" t="s">
        <v>185</v>
      </c>
      <c r="C6" s="44">
        <v>45659</v>
      </c>
      <c r="D6" s="41">
        <v>45838</v>
      </c>
      <c r="E6" s="53">
        <v>48901935</v>
      </c>
      <c r="F6" s="37">
        <v>48901935</v>
      </c>
      <c r="G6" s="52">
        <v>48901935</v>
      </c>
      <c r="H6" s="43">
        <f t="shared" si="0"/>
        <v>1</v>
      </c>
      <c r="I6" s="38">
        <f t="shared" si="1"/>
        <v>0</v>
      </c>
      <c r="J6" s="38"/>
      <c r="M6" s="39" t="s">
        <v>8</v>
      </c>
      <c r="P6" s="51"/>
    </row>
    <row r="7" spans="1:16" ht="76.5" x14ac:dyDescent="0.2">
      <c r="A7" s="36" t="s">
        <v>16</v>
      </c>
      <c r="B7" s="35" t="s">
        <v>331</v>
      </c>
      <c r="C7" s="44">
        <v>45659</v>
      </c>
      <c r="D7" s="41">
        <v>46022</v>
      </c>
      <c r="E7" s="53">
        <v>130776508</v>
      </c>
      <c r="F7" s="37">
        <v>130776508</v>
      </c>
      <c r="G7" s="52">
        <v>130776508</v>
      </c>
      <c r="H7" s="43">
        <f t="shared" si="0"/>
        <v>1</v>
      </c>
      <c r="I7" s="38">
        <f t="shared" si="1"/>
        <v>0</v>
      </c>
      <c r="J7" s="38"/>
      <c r="M7" s="39" t="s">
        <v>8</v>
      </c>
      <c r="P7" s="51"/>
    </row>
    <row r="8" spans="1:16" ht="51" x14ac:dyDescent="0.2">
      <c r="A8" s="36" t="s">
        <v>17</v>
      </c>
      <c r="B8" s="35" t="s">
        <v>186</v>
      </c>
      <c r="C8" s="44">
        <v>45659</v>
      </c>
      <c r="D8" s="41">
        <v>45838</v>
      </c>
      <c r="E8" s="53">
        <v>32604253</v>
      </c>
      <c r="F8" s="37">
        <v>32604253</v>
      </c>
      <c r="G8" s="52">
        <v>32604253</v>
      </c>
      <c r="H8" s="43">
        <f t="shared" si="0"/>
        <v>1</v>
      </c>
      <c r="I8" s="38">
        <f t="shared" si="1"/>
        <v>0</v>
      </c>
      <c r="J8" s="38"/>
      <c r="M8" s="39" t="s">
        <v>8</v>
      </c>
      <c r="P8" s="51"/>
    </row>
    <row r="9" spans="1:16" ht="51" x14ac:dyDescent="0.2">
      <c r="A9" s="36" t="s">
        <v>18</v>
      </c>
      <c r="B9" s="35" t="s">
        <v>187</v>
      </c>
      <c r="C9" s="44">
        <v>45659</v>
      </c>
      <c r="D9" s="41">
        <v>45838</v>
      </c>
      <c r="E9" s="53">
        <v>57050779</v>
      </c>
      <c r="F9" s="37">
        <v>57050779</v>
      </c>
      <c r="G9" s="52">
        <v>57050779</v>
      </c>
      <c r="H9" s="43">
        <f t="shared" si="0"/>
        <v>1</v>
      </c>
      <c r="I9" s="38">
        <f t="shared" si="1"/>
        <v>0</v>
      </c>
      <c r="J9" s="38"/>
      <c r="M9" s="39" t="s">
        <v>8</v>
      </c>
      <c r="P9" s="51"/>
    </row>
    <row r="10" spans="1:16" ht="38.25" x14ac:dyDescent="0.2">
      <c r="A10" s="36" t="s">
        <v>19</v>
      </c>
      <c r="B10" s="35" t="s">
        <v>188</v>
      </c>
      <c r="C10" s="44">
        <v>45659</v>
      </c>
      <c r="D10" s="41">
        <v>45838</v>
      </c>
      <c r="E10" s="53">
        <v>57050779</v>
      </c>
      <c r="F10" s="37">
        <v>57050779</v>
      </c>
      <c r="G10" s="52">
        <v>57050779</v>
      </c>
      <c r="H10" s="43">
        <f t="shared" si="0"/>
        <v>1</v>
      </c>
      <c r="I10" s="38">
        <f t="shared" si="1"/>
        <v>0</v>
      </c>
      <c r="J10" s="38"/>
      <c r="M10" s="39" t="s">
        <v>8</v>
      </c>
      <c r="P10" s="51"/>
    </row>
    <row r="11" spans="1:16" ht="51" x14ac:dyDescent="0.2">
      <c r="A11" s="36" t="s">
        <v>20</v>
      </c>
      <c r="B11" s="35" t="s">
        <v>332</v>
      </c>
      <c r="C11" s="44">
        <v>45659</v>
      </c>
      <c r="D11" s="41">
        <v>45838</v>
      </c>
      <c r="E11" s="53">
        <v>40753115</v>
      </c>
      <c r="F11" s="37">
        <v>40753115</v>
      </c>
      <c r="G11" s="52">
        <v>40753115</v>
      </c>
      <c r="H11" s="43">
        <f t="shared" si="0"/>
        <v>1</v>
      </c>
      <c r="I11" s="38">
        <f t="shared" si="1"/>
        <v>0</v>
      </c>
      <c r="J11" s="38"/>
      <c r="M11" s="39" t="s">
        <v>8</v>
      </c>
      <c r="P11" s="51"/>
    </row>
    <row r="12" spans="1:16" ht="76.5" x14ac:dyDescent="0.2">
      <c r="A12" s="36" t="s">
        <v>21</v>
      </c>
      <c r="B12" s="35" t="s">
        <v>905</v>
      </c>
      <c r="C12" s="44">
        <v>45659</v>
      </c>
      <c r="D12" s="41">
        <v>45838</v>
      </c>
      <c r="E12" s="53">
        <v>32604253</v>
      </c>
      <c r="F12" s="37">
        <v>32604253</v>
      </c>
      <c r="G12" s="52">
        <v>32604253</v>
      </c>
      <c r="H12" s="43">
        <f t="shared" si="0"/>
        <v>1</v>
      </c>
      <c r="I12" s="38">
        <f t="shared" si="1"/>
        <v>0</v>
      </c>
      <c r="J12" s="38"/>
      <c r="M12" s="39" t="s">
        <v>8</v>
      </c>
      <c r="P12" s="51"/>
    </row>
    <row r="13" spans="1:16" ht="38.25" x14ac:dyDescent="0.2">
      <c r="A13" s="36" t="s">
        <v>22</v>
      </c>
      <c r="B13" s="35" t="s">
        <v>189</v>
      </c>
      <c r="C13" s="44">
        <v>45659</v>
      </c>
      <c r="D13" s="41">
        <v>45838</v>
      </c>
      <c r="E13" s="53">
        <v>40753115</v>
      </c>
      <c r="F13" s="37">
        <v>40753115</v>
      </c>
      <c r="G13" s="52">
        <v>40753115</v>
      </c>
      <c r="H13" s="43">
        <f t="shared" si="0"/>
        <v>1</v>
      </c>
      <c r="I13" s="38">
        <f t="shared" si="1"/>
        <v>0</v>
      </c>
      <c r="J13" s="38"/>
      <c r="M13" s="39" t="s">
        <v>8</v>
      </c>
      <c r="P13" s="51"/>
    </row>
    <row r="14" spans="1:16" ht="63.75" x14ac:dyDescent="0.2">
      <c r="A14" s="36" t="s">
        <v>23</v>
      </c>
      <c r="B14" s="35" t="s">
        <v>333</v>
      </c>
      <c r="C14" s="44">
        <v>45659</v>
      </c>
      <c r="D14" s="41">
        <v>46022</v>
      </c>
      <c r="E14" s="53">
        <v>130776508</v>
      </c>
      <c r="F14" s="37">
        <v>130776508</v>
      </c>
      <c r="G14" s="52">
        <v>130776508</v>
      </c>
      <c r="H14" s="43">
        <f t="shared" si="0"/>
        <v>1</v>
      </c>
      <c r="I14" s="38">
        <f t="shared" si="1"/>
        <v>0</v>
      </c>
      <c r="J14" s="38"/>
      <c r="M14" s="39" t="s">
        <v>8</v>
      </c>
      <c r="P14" s="51"/>
    </row>
    <row r="15" spans="1:16" ht="38.25" x14ac:dyDescent="0.2">
      <c r="A15" s="36" t="s">
        <v>24</v>
      </c>
      <c r="B15" s="35" t="s">
        <v>190</v>
      </c>
      <c r="C15" s="44">
        <v>45659</v>
      </c>
      <c r="D15" s="41">
        <v>45838</v>
      </c>
      <c r="E15" s="53">
        <v>26869929</v>
      </c>
      <c r="F15" s="37">
        <v>26869929</v>
      </c>
      <c r="G15" s="52">
        <v>26869929</v>
      </c>
      <c r="H15" s="43">
        <f t="shared" si="0"/>
        <v>1</v>
      </c>
      <c r="I15" s="38">
        <f t="shared" si="1"/>
        <v>0</v>
      </c>
      <c r="J15" s="38"/>
      <c r="M15" s="39" t="s">
        <v>8</v>
      </c>
      <c r="P15" s="51"/>
    </row>
    <row r="16" spans="1:16" ht="51" x14ac:dyDescent="0.2">
      <c r="A16" s="36" t="s">
        <v>25</v>
      </c>
      <c r="B16" s="35" t="s">
        <v>191</v>
      </c>
      <c r="C16" s="44">
        <v>45659</v>
      </c>
      <c r="D16" s="41">
        <v>45838</v>
      </c>
      <c r="E16" s="53">
        <v>44827513</v>
      </c>
      <c r="F16" s="37">
        <v>44827513</v>
      </c>
      <c r="G16" s="52">
        <v>44827513</v>
      </c>
      <c r="H16" s="43">
        <f t="shared" si="0"/>
        <v>1</v>
      </c>
      <c r="I16" s="38">
        <f t="shared" si="1"/>
        <v>0</v>
      </c>
      <c r="J16" s="38"/>
      <c r="M16" s="39" t="s">
        <v>8</v>
      </c>
      <c r="P16" s="51"/>
    </row>
    <row r="17" spans="1:16" ht="38.25" x14ac:dyDescent="0.2">
      <c r="A17" s="36" t="s">
        <v>26</v>
      </c>
      <c r="B17" s="35" t="s">
        <v>192</v>
      </c>
      <c r="C17" s="44">
        <v>45659</v>
      </c>
      <c r="D17" s="41">
        <v>45838</v>
      </c>
      <c r="E17" s="53">
        <v>28799925</v>
      </c>
      <c r="F17" s="37">
        <v>28799925</v>
      </c>
      <c r="G17" s="52">
        <v>28799925</v>
      </c>
      <c r="H17" s="43">
        <f t="shared" si="0"/>
        <v>1</v>
      </c>
      <c r="I17" s="38">
        <f t="shared" si="1"/>
        <v>0</v>
      </c>
      <c r="J17" s="38"/>
      <c r="M17" s="39" t="s">
        <v>8</v>
      </c>
      <c r="P17" s="51"/>
    </row>
    <row r="18" spans="1:16" ht="51" x14ac:dyDescent="0.2">
      <c r="A18" s="36" t="s">
        <v>27</v>
      </c>
      <c r="B18" s="35" t="s">
        <v>193</v>
      </c>
      <c r="C18" s="44">
        <v>45659</v>
      </c>
      <c r="D18" s="41">
        <v>45838</v>
      </c>
      <c r="E18" s="53">
        <v>48901935</v>
      </c>
      <c r="F18" s="37">
        <v>48901935</v>
      </c>
      <c r="G18" s="52">
        <v>48901935</v>
      </c>
      <c r="H18" s="43">
        <f t="shared" si="0"/>
        <v>1</v>
      </c>
      <c r="I18" s="38">
        <f t="shared" si="1"/>
        <v>0</v>
      </c>
      <c r="J18" s="38"/>
      <c r="M18" s="39" t="s">
        <v>8</v>
      </c>
      <c r="P18" s="51"/>
    </row>
    <row r="19" spans="1:16" ht="51" x14ac:dyDescent="0.2">
      <c r="A19" s="36" t="s">
        <v>28</v>
      </c>
      <c r="B19" s="35" t="s">
        <v>194</v>
      </c>
      <c r="C19" s="44">
        <v>45659</v>
      </c>
      <c r="D19" s="41">
        <v>45838</v>
      </c>
      <c r="E19" s="53">
        <v>26869929</v>
      </c>
      <c r="F19" s="37">
        <v>26869929</v>
      </c>
      <c r="G19" s="52">
        <v>26869929</v>
      </c>
      <c r="H19" s="43">
        <f t="shared" si="0"/>
        <v>1</v>
      </c>
      <c r="I19" s="38">
        <f t="shared" si="1"/>
        <v>0</v>
      </c>
      <c r="J19" s="38"/>
      <c r="M19" s="39" t="s">
        <v>8</v>
      </c>
      <c r="P19" s="51"/>
    </row>
    <row r="20" spans="1:16" ht="51" x14ac:dyDescent="0.2">
      <c r="A20" s="36" t="s">
        <v>29</v>
      </c>
      <c r="B20" s="35" t="s">
        <v>195</v>
      </c>
      <c r="C20" s="44">
        <v>45659</v>
      </c>
      <c r="D20" s="41">
        <v>45838</v>
      </c>
      <c r="E20" s="53">
        <v>28799925</v>
      </c>
      <c r="F20" s="37">
        <v>28799925</v>
      </c>
      <c r="G20" s="52">
        <v>28799925</v>
      </c>
      <c r="H20" s="43">
        <f t="shared" si="0"/>
        <v>1</v>
      </c>
      <c r="I20" s="38">
        <f t="shared" si="1"/>
        <v>0</v>
      </c>
      <c r="J20" s="38"/>
      <c r="M20" s="39" t="s">
        <v>8</v>
      </c>
      <c r="P20" s="51"/>
    </row>
    <row r="21" spans="1:16" ht="63.75" x14ac:dyDescent="0.2">
      <c r="A21" s="36" t="s">
        <v>30</v>
      </c>
      <c r="B21" s="35" t="s">
        <v>196</v>
      </c>
      <c r="C21" s="44">
        <v>45659</v>
      </c>
      <c r="D21" s="41">
        <v>45838</v>
      </c>
      <c r="E21" s="53">
        <v>28799925</v>
      </c>
      <c r="F21" s="37">
        <v>28799925</v>
      </c>
      <c r="G21" s="52">
        <v>28799925</v>
      </c>
      <c r="H21" s="43">
        <f t="shared" si="0"/>
        <v>1</v>
      </c>
      <c r="I21" s="38">
        <f t="shared" si="1"/>
        <v>0</v>
      </c>
      <c r="J21" s="38"/>
      <c r="M21" s="39" t="s">
        <v>8</v>
      </c>
      <c r="P21" s="51"/>
    </row>
    <row r="22" spans="1:16" ht="51" x14ac:dyDescent="0.2">
      <c r="A22" s="36" t="s">
        <v>31</v>
      </c>
      <c r="B22" s="35" t="s">
        <v>197</v>
      </c>
      <c r="C22" s="44">
        <v>45659</v>
      </c>
      <c r="D22" s="41">
        <v>45838</v>
      </c>
      <c r="E22" s="53">
        <v>48901935</v>
      </c>
      <c r="F22" s="37">
        <v>48901935</v>
      </c>
      <c r="G22" s="52">
        <v>48901935</v>
      </c>
      <c r="H22" s="43">
        <f t="shared" si="0"/>
        <v>1</v>
      </c>
      <c r="I22" s="38">
        <f t="shared" si="1"/>
        <v>0</v>
      </c>
      <c r="J22" s="38"/>
      <c r="M22" s="39" t="s">
        <v>8</v>
      </c>
      <c r="P22" s="51"/>
    </row>
    <row r="23" spans="1:16" ht="51" x14ac:dyDescent="0.2">
      <c r="A23" s="36" t="s">
        <v>32</v>
      </c>
      <c r="B23" s="35" t="s">
        <v>334</v>
      </c>
      <c r="C23" s="44">
        <v>45659</v>
      </c>
      <c r="D23" s="41">
        <v>45838</v>
      </c>
      <c r="E23" s="53">
        <v>40753115</v>
      </c>
      <c r="F23" s="37">
        <v>40753115</v>
      </c>
      <c r="G23" s="52">
        <v>40753115</v>
      </c>
      <c r="H23" s="43">
        <f t="shared" si="0"/>
        <v>1</v>
      </c>
      <c r="I23" s="38">
        <f t="shared" si="1"/>
        <v>0</v>
      </c>
      <c r="J23" s="38"/>
      <c r="M23" s="39" t="s">
        <v>8</v>
      </c>
      <c r="P23" s="51"/>
    </row>
    <row r="24" spans="1:16" ht="63.75" x14ac:dyDescent="0.2">
      <c r="A24" s="36" t="s">
        <v>33</v>
      </c>
      <c r="B24" s="35" t="s">
        <v>335</v>
      </c>
      <c r="C24" s="44">
        <v>45659</v>
      </c>
      <c r="D24" s="41">
        <v>45838</v>
      </c>
      <c r="E24" s="53">
        <v>40753115</v>
      </c>
      <c r="F24" s="37">
        <v>40753115</v>
      </c>
      <c r="G24" s="52">
        <v>40753115</v>
      </c>
      <c r="H24" s="43">
        <f t="shared" si="0"/>
        <v>1</v>
      </c>
      <c r="I24" s="38">
        <f t="shared" si="1"/>
        <v>0</v>
      </c>
      <c r="J24" s="38"/>
      <c r="M24" s="39" t="s">
        <v>8</v>
      </c>
      <c r="P24" s="51"/>
    </row>
    <row r="25" spans="1:16" ht="63.75" x14ac:dyDescent="0.2">
      <c r="A25" s="36" t="s">
        <v>34</v>
      </c>
      <c r="B25" s="35" t="s">
        <v>336</v>
      </c>
      <c r="C25" s="44">
        <v>45659</v>
      </c>
      <c r="D25" s="41">
        <v>45838</v>
      </c>
      <c r="E25" s="53">
        <v>40753115</v>
      </c>
      <c r="F25" s="37">
        <v>40753115</v>
      </c>
      <c r="G25" s="52">
        <v>40753115</v>
      </c>
      <c r="H25" s="43">
        <f t="shared" si="0"/>
        <v>1</v>
      </c>
      <c r="I25" s="38">
        <f t="shared" si="1"/>
        <v>0</v>
      </c>
      <c r="J25" s="38"/>
      <c r="M25" s="39" t="s">
        <v>8</v>
      </c>
      <c r="P25" s="51"/>
    </row>
    <row r="26" spans="1:16" ht="63.75" x14ac:dyDescent="0.2">
      <c r="A26" s="36" t="s">
        <v>35</v>
      </c>
      <c r="B26" s="35" t="s">
        <v>198</v>
      </c>
      <c r="C26" s="44">
        <v>45659</v>
      </c>
      <c r="D26" s="41">
        <v>45838</v>
      </c>
      <c r="E26" s="53">
        <v>40753115</v>
      </c>
      <c r="F26" s="37">
        <v>40753115</v>
      </c>
      <c r="G26" s="52">
        <v>40753115</v>
      </c>
      <c r="H26" s="43">
        <f t="shared" si="0"/>
        <v>1</v>
      </c>
      <c r="I26" s="38">
        <f t="shared" si="1"/>
        <v>0</v>
      </c>
      <c r="J26" s="38"/>
      <c r="M26" s="39" t="s">
        <v>8</v>
      </c>
      <c r="P26" s="51"/>
    </row>
    <row r="27" spans="1:16" ht="63.75" x14ac:dyDescent="0.2">
      <c r="A27" s="36" t="s">
        <v>36</v>
      </c>
      <c r="B27" s="35" t="s">
        <v>199</v>
      </c>
      <c r="C27" s="44">
        <v>45659</v>
      </c>
      <c r="D27" s="41">
        <v>45838</v>
      </c>
      <c r="E27" s="53">
        <v>48901935</v>
      </c>
      <c r="F27" s="37">
        <v>48901935</v>
      </c>
      <c r="G27" s="52">
        <v>48901935</v>
      </c>
      <c r="H27" s="43">
        <f t="shared" si="0"/>
        <v>1</v>
      </c>
      <c r="I27" s="38">
        <f t="shared" si="1"/>
        <v>0</v>
      </c>
      <c r="J27" s="38"/>
      <c r="M27" s="39" t="s">
        <v>8</v>
      </c>
      <c r="P27" s="51"/>
    </row>
    <row r="28" spans="1:16" ht="38.25" x14ac:dyDescent="0.2">
      <c r="A28" s="36" t="s">
        <v>37</v>
      </c>
      <c r="B28" s="35" t="s">
        <v>200</v>
      </c>
      <c r="C28" s="44">
        <v>45659</v>
      </c>
      <c r="D28" s="41">
        <v>45838</v>
      </c>
      <c r="E28" s="53">
        <v>28799925</v>
      </c>
      <c r="F28" s="37">
        <v>28799925</v>
      </c>
      <c r="G28" s="52">
        <v>28799925</v>
      </c>
      <c r="H28" s="43">
        <f t="shared" si="0"/>
        <v>1</v>
      </c>
      <c r="I28" s="38">
        <f t="shared" si="1"/>
        <v>0</v>
      </c>
      <c r="J28" s="38"/>
      <c r="M28" s="39" t="s">
        <v>8</v>
      </c>
      <c r="P28" s="51"/>
    </row>
    <row r="29" spans="1:16" ht="51" x14ac:dyDescent="0.2">
      <c r="A29" s="36" t="s">
        <v>38</v>
      </c>
      <c r="B29" s="35" t="s">
        <v>201</v>
      </c>
      <c r="C29" s="44">
        <v>45664</v>
      </c>
      <c r="D29" s="41">
        <v>45844</v>
      </c>
      <c r="E29" s="53">
        <v>14520000</v>
      </c>
      <c r="F29" s="37">
        <v>14520000</v>
      </c>
      <c r="G29" s="52">
        <v>14520000</v>
      </c>
      <c r="H29" s="43">
        <f t="shared" si="0"/>
        <v>1</v>
      </c>
      <c r="I29" s="38">
        <f t="shared" si="1"/>
        <v>0</v>
      </c>
      <c r="J29" s="38"/>
      <c r="M29" s="39" t="s">
        <v>8</v>
      </c>
      <c r="P29" s="51"/>
    </row>
    <row r="30" spans="1:16" ht="38.25" x14ac:dyDescent="0.2">
      <c r="A30" s="36" t="s">
        <v>39</v>
      </c>
      <c r="B30" s="35" t="s">
        <v>202</v>
      </c>
      <c r="C30" s="44">
        <v>45664</v>
      </c>
      <c r="D30" s="41">
        <v>45844</v>
      </c>
      <c r="E30" s="53">
        <v>40980786</v>
      </c>
      <c r="F30" s="37">
        <v>40980786</v>
      </c>
      <c r="G30" s="52">
        <v>40980786</v>
      </c>
      <c r="H30" s="43">
        <f t="shared" si="0"/>
        <v>1</v>
      </c>
      <c r="I30" s="38">
        <f t="shared" si="1"/>
        <v>0</v>
      </c>
      <c r="J30" s="38"/>
      <c r="M30" s="39" t="s">
        <v>8</v>
      </c>
      <c r="P30" s="51"/>
    </row>
    <row r="31" spans="1:16" ht="51" x14ac:dyDescent="0.2">
      <c r="A31" s="36" t="s">
        <v>40</v>
      </c>
      <c r="B31" s="35" t="s">
        <v>203</v>
      </c>
      <c r="C31" s="44">
        <v>45664</v>
      </c>
      <c r="D31" s="41">
        <v>45844</v>
      </c>
      <c r="E31" s="53">
        <v>27020040</v>
      </c>
      <c r="F31" s="37">
        <v>27020040</v>
      </c>
      <c r="G31" s="52">
        <v>27020040</v>
      </c>
      <c r="H31" s="43">
        <f t="shared" si="0"/>
        <v>1</v>
      </c>
      <c r="I31" s="38">
        <f t="shared" si="1"/>
        <v>0</v>
      </c>
      <c r="J31" s="38"/>
      <c r="M31" s="39" t="s">
        <v>8</v>
      </c>
      <c r="P31" s="51"/>
    </row>
    <row r="32" spans="1:16" ht="51" x14ac:dyDescent="0.2">
      <c r="A32" s="36" t="s">
        <v>41</v>
      </c>
      <c r="B32" s="35" t="s">
        <v>337</v>
      </c>
      <c r="C32" s="44">
        <v>45666</v>
      </c>
      <c r="D32" s="41">
        <v>45846</v>
      </c>
      <c r="E32" s="53">
        <v>49175130</v>
      </c>
      <c r="F32" s="37">
        <v>49175130</v>
      </c>
      <c r="G32" s="52">
        <v>49175130</v>
      </c>
      <c r="H32" s="43">
        <f t="shared" si="0"/>
        <v>1</v>
      </c>
      <c r="I32" s="38">
        <f t="shared" si="1"/>
        <v>0</v>
      </c>
      <c r="J32" s="38"/>
      <c r="M32" s="39" t="s">
        <v>8</v>
      </c>
      <c r="P32" s="51"/>
    </row>
    <row r="33" spans="1:16" ht="51" x14ac:dyDescent="0.2">
      <c r="A33" s="36" t="s">
        <v>42</v>
      </c>
      <c r="B33" s="35" t="s">
        <v>204</v>
      </c>
      <c r="C33" s="44">
        <v>45666</v>
      </c>
      <c r="D33" s="41">
        <v>45846</v>
      </c>
      <c r="E33" s="53">
        <v>40980786</v>
      </c>
      <c r="F33" s="37">
        <v>40980786</v>
      </c>
      <c r="G33" s="52">
        <v>40980786</v>
      </c>
      <c r="H33" s="43">
        <f t="shared" si="0"/>
        <v>1</v>
      </c>
      <c r="I33" s="38">
        <f t="shared" si="1"/>
        <v>0</v>
      </c>
      <c r="J33" s="38"/>
      <c r="M33" s="39" t="s">
        <v>8</v>
      </c>
      <c r="P33" s="51"/>
    </row>
    <row r="34" spans="1:16" ht="51" x14ac:dyDescent="0.2">
      <c r="A34" s="36" t="s">
        <v>43</v>
      </c>
      <c r="B34" s="35" t="s">
        <v>205</v>
      </c>
      <c r="C34" s="44">
        <v>45666</v>
      </c>
      <c r="D34" s="41">
        <v>45846</v>
      </c>
      <c r="E34" s="53">
        <v>40980786</v>
      </c>
      <c r="F34" s="37">
        <v>40980786</v>
      </c>
      <c r="G34" s="52">
        <v>40980786</v>
      </c>
      <c r="H34" s="43">
        <f t="shared" si="0"/>
        <v>1</v>
      </c>
      <c r="I34" s="38">
        <f t="shared" si="1"/>
        <v>0</v>
      </c>
      <c r="J34" s="38"/>
      <c r="M34" s="39" t="s">
        <v>8</v>
      </c>
      <c r="P34" s="51"/>
    </row>
    <row r="35" spans="1:16" ht="63.75" x14ac:dyDescent="0.2">
      <c r="A35" s="36" t="s">
        <v>44</v>
      </c>
      <c r="B35" s="35" t="s">
        <v>338</v>
      </c>
      <c r="C35" s="44">
        <v>45666</v>
      </c>
      <c r="D35" s="41">
        <v>45846</v>
      </c>
      <c r="E35" s="53">
        <v>40980786</v>
      </c>
      <c r="F35" s="37">
        <v>40980786</v>
      </c>
      <c r="G35" s="52">
        <v>40980786</v>
      </c>
      <c r="H35" s="43">
        <f t="shared" si="0"/>
        <v>1</v>
      </c>
      <c r="I35" s="38">
        <f t="shared" si="1"/>
        <v>0</v>
      </c>
      <c r="J35" s="38"/>
      <c r="M35" s="39" t="s">
        <v>8</v>
      </c>
      <c r="P35" s="51"/>
    </row>
    <row r="36" spans="1:16" ht="76.5" x14ac:dyDescent="0.2">
      <c r="A36" s="36" t="s">
        <v>45</v>
      </c>
      <c r="B36" s="35" t="s">
        <v>339</v>
      </c>
      <c r="C36" s="44">
        <v>45666</v>
      </c>
      <c r="D36" s="41">
        <v>45846</v>
      </c>
      <c r="E36" s="53">
        <v>40980786</v>
      </c>
      <c r="F36" s="37">
        <v>40980786</v>
      </c>
      <c r="G36" s="52">
        <v>40980786</v>
      </c>
      <c r="H36" s="43">
        <f t="shared" si="0"/>
        <v>1</v>
      </c>
      <c r="I36" s="38">
        <f t="shared" si="1"/>
        <v>0</v>
      </c>
      <c r="J36" s="38"/>
      <c r="M36" s="39" t="s">
        <v>8</v>
      </c>
      <c r="P36" s="51"/>
    </row>
    <row r="37" spans="1:16" ht="63.75" x14ac:dyDescent="0.2">
      <c r="A37" s="36" t="s">
        <v>46</v>
      </c>
      <c r="B37" s="35" t="s">
        <v>340</v>
      </c>
      <c r="C37" s="44">
        <v>45666</v>
      </c>
      <c r="D37" s="41">
        <v>45846</v>
      </c>
      <c r="E37" s="53">
        <v>49175130</v>
      </c>
      <c r="F37" s="37">
        <v>49175130</v>
      </c>
      <c r="G37" s="52">
        <v>49175130</v>
      </c>
      <c r="H37" s="43">
        <f t="shared" si="0"/>
        <v>1</v>
      </c>
      <c r="I37" s="38">
        <f t="shared" si="1"/>
        <v>0</v>
      </c>
      <c r="J37" s="38"/>
      <c r="M37" s="39" t="s">
        <v>8</v>
      </c>
      <c r="P37" s="51"/>
    </row>
    <row r="38" spans="1:16" ht="51" x14ac:dyDescent="0.2">
      <c r="A38" s="36" t="s">
        <v>47</v>
      </c>
      <c r="B38" s="35" t="s">
        <v>341</v>
      </c>
      <c r="C38" s="44">
        <v>45666</v>
      </c>
      <c r="D38" s="41">
        <v>46022</v>
      </c>
      <c r="E38" s="53">
        <v>128226548</v>
      </c>
      <c r="F38" s="37">
        <v>84148672</v>
      </c>
      <c r="G38" s="52">
        <v>84148672</v>
      </c>
      <c r="H38" s="43">
        <f t="shared" si="0"/>
        <v>0.6562499990251629</v>
      </c>
      <c r="I38" s="38">
        <f t="shared" si="1"/>
        <v>0</v>
      </c>
      <c r="J38" s="38"/>
      <c r="K38" s="38">
        <v>44077876</v>
      </c>
      <c r="M38" s="39" t="s">
        <v>8</v>
      </c>
      <c r="P38" s="51"/>
    </row>
    <row r="39" spans="1:16" ht="63.75" x14ac:dyDescent="0.2">
      <c r="A39" s="36" t="s">
        <v>48</v>
      </c>
      <c r="B39" s="35" t="s">
        <v>342</v>
      </c>
      <c r="C39" s="44">
        <v>45666</v>
      </c>
      <c r="D39" s="41">
        <v>45846</v>
      </c>
      <c r="E39" s="53">
        <v>40980786</v>
      </c>
      <c r="F39" s="37">
        <v>40980786</v>
      </c>
      <c r="G39" s="52">
        <v>40980786</v>
      </c>
      <c r="H39" s="43">
        <f t="shared" si="0"/>
        <v>1</v>
      </c>
      <c r="I39" s="38">
        <f t="shared" si="1"/>
        <v>0</v>
      </c>
      <c r="J39" s="38"/>
      <c r="M39" s="39" t="s">
        <v>8</v>
      </c>
      <c r="P39" s="51"/>
    </row>
    <row r="40" spans="1:16" ht="63.75" x14ac:dyDescent="0.2">
      <c r="A40" s="36" t="s">
        <v>49</v>
      </c>
      <c r="B40" s="35" t="s">
        <v>206</v>
      </c>
      <c r="C40" s="44">
        <v>45666</v>
      </c>
      <c r="D40" s="41">
        <v>45846</v>
      </c>
      <c r="E40" s="53">
        <v>36879102</v>
      </c>
      <c r="F40" s="37">
        <v>36879102</v>
      </c>
      <c r="G40" s="52">
        <v>36879102</v>
      </c>
      <c r="H40" s="43">
        <f t="shared" si="0"/>
        <v>1</v>
      </c>
      <c r="I40" s="38">
        <f t="shared" si="1"/>
        <v>0</v>
      </c>
      <c r="J40" s="38"/>
      <c r="M40" s="39" t="s">
        <v>8</v>
      </c>
      <c r="P40" s="51"/>
    </row>
    <row r="41" spans="1:16" ht="51" x14ac:dyDescent="0.2">
      <c r="A41" s="36" t="s">
        <v>50</v>
      </c>
      <c r="B41" s="35" t="s">
        <v>343</v>
      </c>
      <c r="C41" s="44">
        <v>45666</v>
      </c>
      <c r="D41" s="41">
        <v>45846</v>
      </c>
      <c r="E41" s="53">
        <v>32786400</v>
      </c>
      <c r="F41" s="37">
        <v>32786400</v>
      </c>
      <c r="G41" s="52">
        <v>32786400</v>
      </c>
      <c r="H41" s="43">
        <f t="shared" si="0"/>
        <v>1</v>
      </c>
      <c r="I41" s="38">
        <f t="shared" si="1"/>
        <v>0</v>
      </c>
      <c r="J41" s="38"/>
      <c r="M41" s="39" t="s">
        <v>8</v>
      </c>
      <c r="P41" s="51"/>
    </row>
    <row r="42" spans="1:16" ht="51" x14ac:dyDescent="0.2">
      <c r="A42" s="36" t="s">
        <v>51</v>
      </c>
      <c r="B42" s="35" t="s">
        <v>344</v>
      </c>
      <c r="C42" s="44">
        <v>45666</v>
      </c>
      <c r="D42" s="41">
        <v>45846</v>
      </c>
      <c r="E42" s="53">
        <v>45077946</v>
      </c>
      <c r="F42" s="37">
        <v>45077946</v>
      </c>
      <c r="G42" s="52">
        <v>45077946</v>
      </c>
      <c r="H42" s="43">
        <f t="shared" si="0"/>
        <v>1</v>
      </c>
      <c r="I42" s="38">
        <f t="shared" si="1"/>
        <v>0</v>
      </c>
      <c r="J42" s="38"/>
      <c r="M42" s="39" t="s">
        <v>8</v>
      </c>
      <c r="P42" s="51"/>
    </row>
    <row r="43" spans="1:16" ht="51" x14ac:dyDescent="0.2">
      <c r="A43" s="36" t="s">
        <v>52</v>
      </c>
      <c r="B43" s="35" t="s">
        <v>345</v>
      </c>
      <c r="C43" s="44">
        <v>45666</v>
      </c>
      <c r="D43" s="41">
        <v>45846</v>
      </c>
      <c r="E43" s="53">
        <v>40980786</v>
      </c>
      <c r="F43" s="37">
        <v>40980786</v>
      </c>
      <c r="G43" s="52">
        <v>40980786</v>
      </c>
      <c r="H43" s="43">
        <f t="shared" si="0"/>
        <v>1</v>
      </c>
      <c r="I43" s="38">
        <f t="shared" si="1"/>
        <v>0</v>
      </c>
      <c r="J43" s="38"/>
      <c r="M43" s="39" t="s">
        <v>8</v>
      </c>
      <c r="P43" s="51"/>
    </row>
    <row r="44" spans="1:16" ht="38.25" x14ac:dyDescent="0.2">
      <c r="A44" s="36" t="s">
        <v>53</v>
      </c>
      <c r="B44" s="35" t="s">
        <v>207</v>
      </c>
      <c r="C44" s="44">
        <v>45666</v>
      </c>
      <c r="D44" s="41">
        <v>45846</v>
      </c>
      <c r="E44" s="53">
        <v>40980786</v>
      </c>
      <c r="F44" s="37">
        <v>40980786</v>
      </c>
      <c r="G44" s="52">
        <v>40980786</v>
      </c>
      <c r="H44" s="43">
        <f t="shared" si="0"/>
        <v>1</v>
      </c>
      <c r="I44" s="38">
        <f t="shared" si="1"/>
        <v>0</v>
      </c>
      <c r="J44" s="38"/>
      <c r="M44" s="39" t="s">
        <v>8</v>
      </c>
      <c r="P44" s="51"/>
    </row>
    <row r="45" spans="1:16" ht="38.25" x14ac:dyDescent="0.2">
      <c r="A45" s="36" t="s">
        <v>54</v>
      </c>
      <c r="B45" s="35" t="s">
        <v>208</v>
      </c>
      <c r="C45" s="44">
        <v>45666</v>
      </c>
      <c r="D45" s="41">
        <v>45846</v>
      </c>
      <c r="E45" s="53">
        <v>40980786</v>
      </c>
      <c r="F45" s="37">
        <v>40980786</v>
      </c>
      <c r="G45" s="52">
        <v>40980786</v>
      </c>
      <c r="H45" s="43">
        <f t="shared" si="0"/>
        <v>1</v>
      </c>
      <c r="I45" s="38">
        <f t="shared" si="1"/>
        <v>0</v>
      </c>
      <c r="J45" s="38"/>
      <c r="M45" s="39" t="s">
        <v>8</v>
      </c>
      <c r="P45" s="51"/>
    </row>
    <row r="46" spans="1:16" ht="38.25" x14ac:dyDescent="0.2">
      <c r="A46" s="36" t="s">
        <v>55</v>
      </c>
      <c r="B46" s="35" t="s">
        <v>346</v>
      </c>
      <c r="C46" s="44">
        <v>45666</v>
      </c>
      <c r="D46" s="41">
        <v>45846</v>
      </c>
      <c r="E46" s="53">
        <v>40980786</v>
      </c>
      <c r="F46" s="37">
        <v>40980786</v>
      </c>
      <c r="G46" s="52">
        <v>40980786</v>
      </c>
      <c r="H46" s="43">
        <f t="shared" si="0"/>
        <v>1</v>
      </c>
      <c r="I46" s="38">
        <f t="shared" si="1"/>
        <v>0</v>
      </c>
      <c r="J46" s="38"/>
      <c r="M46" s="39" t="s">
        <v>8</v>
      </c>
      <c r="P46" s="51"/>
    </row>
    <row r="47" spans="1:16" ht="63.75" x14ac:dyDescent="0.2">
      <c r="A47" s="36" t="s">
        <v>56</v>
      </c>
      <c r="B47" s="35" t="s">
        <v>209</v>
      </c>
      <c r="C47" s="44">
        <v>45666</v>
      </c>
      <c r="D47" s="41">
        <v>45846</v>
      </c>
      <c r="E47" s="53">
        <v>27020040</v>
      </c>
      <c r="F47" s="37">
        <v>27020040</v>
      </c>
      <c r="G47" s="52">
        <v>27020040</v>
      </c>
      <c r="H47" s="43">
        <f t="shared" si="0"/>
        <v>1</v>
      </c>
      <c r="I47" s="38">
        <f t="shared" si="1"/>
        <v>0</v>
      </c>
      <c r="J47" s="38"/>
      <c r="M47" s="39" t="s">
        <v>8</v>
      </c>
      <c r="P47" s="51"/>
    </row>
    <row r="48" spans="1:16" ht="51" x14ac:dyDescent="0.2">
      <c r="A48" s="36" t="s">
        <v>57</v>
      </c>
      <c r="B48" s="35" t="s">
        <v>347</v>
      </c>
      <c r="C48" s="44">
        <v>45666</v>
      </c>
      <c r="D48" s="41">
        <v>45846</v>
      </c>
      <c r="E48" s="53">
        <v>32786400</v>
      </c>
      <c r="F48" s="37">
        <v>32786400</v>
      </c>
      <c r="G48" s="52">
        <v>32786400</v>
      </c>
      <c r="H48" s="43">
        <f t="shared" si="0"/>
        <v>1</v>
      </c>
      <c r="I48" s="38">
        <f t="shared" si="1"/>
        <v>0</v>
      </c>
      <c r="J48" s="38"/>
      <c r="M48" s="39" t="s">
        <v>8</v>
      </c>
      <c r="P48" s="51"/>
    </row>
    <row r="49" spans="1:16" ht="38.25" x14ac:dyDescent="0.2">
      <c r="A49" s="36" t="s">
        <v>58</v>
      </c>
      <c r="B49" s="35" t="s">
        <v>348</v>
      </c>
      <c r="C49" s="44">
        <v>45666</v>
      </c>
      <c r="D49" s="41">
        <v>45846</v>
      </c>
      <c r="E49" s="53">
        <v>28960818</v>
      </c>
      <c r="F49" s="37">
        <v>28960818</v>
      </c>
      <c r="G49" s="52">
        <v>28960818</v>
      </c>
      <c r="H49" s="43">
        <f t="shared" si="0"/>
        <v>1</v>
      </c>
      <c r="I49" s="38">
        <f t="shared" si="1"/>
        <v>0</v>
      </c>
      <c r="J49" s="38"/>
      <c r="M49" s="39" t="s">
        <v>8</v>
      </c>
      <c r="P49" s="51"/>
    </row>
    <row r="50" spans="1:16" ht="63.75" x14ac:dyDescent="0.2">
      <c r="A50" s="36" t="s">
        <v>59</v>
      </c>
      <c r="B50" s="35" t="s">
        <v>210</v>
      </c>
      <c r="C50" s="44">
        <v>45666</v>
      </c>
      <c r="D50" s="41">
        <v>45846</v>
      </c>
      <c r="E50" s="53">
        <v>36879102</v>
      </c>
      <c r="F50" s="37">
        <v>36879102</v>
      </c>
      <c r="G50" s="52">
        <v>36879102</v>
      </c>
      <c r="H50" s="43">
        <f t="shared" si="0"/>
        <v>1</v>
      </c>
      <c r="I50" s="38">
        <f t="shared" si="1"/>
        <v>0</v>
      </c>
      <c r="J50" s="38"/>
      <c r="M50" s="39" t="s">
        <v>8</v>
      </c>
      <c r="P50" s="51"/>
    </row>
    <row r="51" spans="1:16" ht="51" x14ac:dyDescent="0.2">
      <c r="A51" s="36" t="s">
        <v>60</v>
      </c>
      <c r="B51" s="35" t="s">
        <v>211</v>
      </c>
      <c r="C51" s="44">
        <v>45666</v>
      </c>
      <c r="D51" s="41">
        <v>45846</v>
      </c>
      <c r="E51" s="53">
        <v>28960818</v>
      </c>
      <c r="F51" s="37">
        <v>28960818</v>
      </c>
      <c r="G51" s="52">
        <v>28960818</v>
      </c>
      <c r="H51" s="43">
        <f t="shared" si="0"/>
        <v>1</v>
      </c>
      <c r="I51" s="38">
        <f t="shared" si="1"/>
        <v>0</v>
      </c>
      <c r="J51" s="38"/>
      <c r="M51" s="39" t="s">
        <v>8</v>
      </c>
      <c r="P51" s="51"/>
    </row>
    <row r="52" spans="1:16" ht="38.25" x14ac:dyDescent="0.2">
      <c r="A52" s="36" t="s">
        <v>61</v>
      </c>
      <c r="B52" s="35" t="s">
        <v>212</v>
      </c>
      <c r="C52" s="44">
        <v>45666</v>
      </c>
      <c r="D52" s="41">
        <v>45846</v>
      </c>
      <c r="E52" s="53">
        <v>36879102</v>
      </c>
      <c r="F52" s="37">
        <v>36879102</v>
      </c>
      <c r="G52" s="52">
        <v>36879102</v>
      </c>
      <c r="H52" s="43">
        <f t="shared" si="0"/>
        <v>1</v>
      </c>
      <c r="I52" s="38">
        <f t="shared" si="1"/>
        <v>0</v>
      </c>
      <c r="J52" s="38"/>
      <c r="M52" s="39" t="s">
        <v>8</v>
      </c>
      <c r="P52" s="51"/>
    </row>
    <row r="53" spans="1:16" ht="51" x14ac:dyDescent="0.2">
      <c r="A53" s="36" t="s">
        <v>62</v>
      </c>
      <c r="B53" s="35" t="s">
        <v>349</v>
      </c>
      <c r="C53" s="44">
        <v>45666</v>
      </c>
      <c r="D53" s="41">
        <v>45846</v>
      </c>
      <c r="E53" s="53">
        <v>27020040</v>
      </c>
      <c r="F53" s="37">
        <v>27020040</v>
      </c>
      <c r="G53" s="52">
        <v>27020040</v>
      </c>
      <c r="H53" s="43">
        <f t="shared" si="0"/>
        <v>1</v>
      </c>
      <c r="I53" s="38">
        <f t="shared" si="1"/>
        <v>0</v>
      </c>
      <c r="J53" s="38"/>
      <c r="M53" s="39" t="s">
        <v>8</v>
      </c>
      <c r="P53" s="51"/>
    </row>
    <row r="54" spans="1:16" ht="38.25" x14ac:dyDescent="0.2">
      <c r="A54" s="36" t="s">
        <v>63</v>
      </c>
      <c r="B54" s="35" t="s">
        <v>213</v>
      </c>
      <c r="C54" s="44">
        <v>45666</v>
      </c>
      <c r="D54" s="41">
        <v>45846</v>
      </c>
      <c r="E54" s="53">
        <v>28960818</v>
      </c>
      <c r="F54" s="37">
        <v>28960818</v>
      </c>
      <c r="G54" s="52">
        <v>28960818</v>
      </c>
      <c r="H54" s="43">
        <f t="shared" si="0"/>
        <v>1</v>
      </c>
      <c r="I54" s="38">
        <f t="shared" si="1"/>
        <v>0</v>
      </c>
      <c r="J54" s="38"/>
      <c r="M54" s="39" t="s">
        <v>8</v>
      </c>
      <c r="P54" s="51"/>
    </row>
    <row r="55" spans="1:16" ht="51" x14ac:dyDescent="0.2">
      <c r="A55" s="36" t="s">
        <v>64</v>
      </c>
      <c r="B55" s="35" t="s">
        <v>350</v>
      </c>
      <c r="C55" s="44">
        <v>45666</v>
      </c>
      <c r="D55" s="41">
        <v>45846</v>
      </c>
      <c r="E55" s="53">
        <v>36879102</v>
      </c>
      <c r="F55" s="37">
        <v>36879102</v>
      </c>
      <c r="G55" s="52">
        <v>36879102</v>
      </c>
      <c r="H55" s="43">
        <f t="shared" si="0"/>
        <v>1</v>
      </c>
      <c r="I55" s="38">
        <f t="shared" si="1"/>
        <v>0</v>
      </c>
      <c r="J55" s="38"/>
      <c r="M55" s="39" t="s">
        <v>8</v>
      </c>
      <c r="P55" s="51"/>
    </row>
    <row r="56" spans="1:16" ht="38.25" x14ac:dyDescent="0.2">
      <c r="A56" s="36" t="s">
        <v>65</v>
      </c>
      <c r="B56" s="35" t="s">
        <v>214</v>
      </c>
      <c r="C56" s="44">
        <v>45666</v>
      </c>
      <c r="D56" s="41">
        <v>45846</v>
      </c>
      <c r="E56" s="53">
        <v>28960818</v>
      </c>
      <c r="F56" s="37">
        <v>28960818</v>
      </c>
      <c r="G56" s="52">
        <v>28960818</v>
      </c>
      <c r="H56" s="43">
        <f t="shared" si="0"/>
        <v>1</v>
      </c>
      <c r="I56" s="38">
        <f t="shared" si="1"/>
        <v>0</v>
      </c>
      <c r="J56" s="38"/>
      <c r="M56" s="39" t="s">
        <v>8</v>
      </c>
      <c r="P56" s="51"/>
    </row>
    <row r="57" spans="1:16" ht="38.25" x14ac:dyDescent="0.2">
      <c r="A57" s="36" t="s">
        <v>66</v>
      </c>
      <c r="B57" s="35" t="s">
        <v>215</v>
      </c>
      <c r="C57" s="44">
        <v>45666</v>
      </c>
      <c r="D57" s="41">
        <v>45846</v>
      </c>
      <c r="E57" s="53">
        <v>36879102</v>
      </c>
      <c r="F57" s="37">
        <v>36879102</v>
      </c>
      <c r="G57" s="52">
        <v>36879102</v>
      </c>
      <c r="H57" s="43">
        <f t="shared" si="0"/>
        <v>1</v>
      </c>
      <c r="I57" s="38">
        <f t="shared" si="1"/>
        <v>0</v>
      </c>
      <c r="J57" s="38"/>
      <c r="M57" s="39" t="s">
        <v>8</v>
      </c>
      <c r="P57" s="51"/>
    </row>
    <row r="58" spans="1:16" ht="51" x14ac:dyDescent="0.2">
      <c r="A58" s="36" t="s">
        <v>67</v>
      </c>
      <c r="B58" s="35" t="s">
        <v>351</v>
      </c>
      <c r="C58" s="44">
        <v>45666</v>
      </c>
      <c r="D58" s="41">
        <v>45846</v>
      </c>
      <c r="E58" s="53">
        <v>27020040</v>
      </c>
      <c r="F58" s="37">
        <v>27020040</v>
      </c>
      <c r="G58" s="52">
        <v>27020040</v>
      </c>
      <c r="H58" s="43">
        <f t="shared" si="0"/>
        <v>1</v>
      </c>
      <c r="I58" s="38">
        <f t="shared" si="1"/>
        <v>0</v>
      </c>
      <c r="J58" s="38"/>
      <c r="M58" s="39" t="s">
        <v>8</v>
      </c>
      <c r="P58" s="51"/>
    </row>
    <row r="59" spans="1:16" ht="51" x14ac:dyDescent="0.2">
      <c r="A59" s="36" t="s">
        <v>68</v>
      </c>
      <c r="B59" s="35" t="s">
        <v>216</v>
      </c>
      <c r="C59" s="44">
        <v>45666</v>
      </c>
      <c r="D59" s="41">
        <v>45846</v>
      </c>
      <c r="E59" s="53">
        <v>27020040</v>
      </c>
      <c r="F59" s="37">
        <v>27020040</v>
      </c>
      <c r="G59" s="52">
        <v>27020040</v>
      </c>
      <c r="H59" s="43">
        <f t="shared" si="0"/>
        <v>1</v>
      </c>
      <c r="I59" s="38">
        <f t="shared" si="1"/>
        <v>0</v>
      </c>
      <c r="J59" s="38"/>
      <c r="M59" s="39" t="s">
        <v>8</v>
      </c>
      <c r="P59" s="51"/>
    </row>
    <row r="60" spans="1:16" ht="63.75" x14ac:dyDescent="0.2">
      <c r="A60" s="36" t="s">
        <v>69</v>
      </c>
      <c r="B60" s="35" t="s">
        <v>217</v>
      </c>
      <c r="C60" s="44">
        <v>45666</v>
      </c>
      <c r="D60" s="41">
        <v>45846</v>
      </c>
      <c r="E60" s="53">
        <v>16212030</v>
      </c>
      <c r="F60" s="37">
        <v>16212030</v>
      </c>
      <c r="G60" s="52">
        <v>16212030</v>
      </c>
      <c r="H60" s="43">
        <f t="shared" si="0"/>
        <v>1</v>
      </c>
      <c r="I60" s="38">
        <f t="shared" si="1"/>
        <v>0</v>
      </c>
      <c r="J60" s="38"/>
      <c r="M60" s="39" t="s">
        <v>8</v>
      </c>
      <c r="P60" s="51"/>
    </row>
    <row r="61" spans="1:16" ht="63.75" x14ac:dyDescent="0.2">
      <c r="A61" s="36" t="s">
        <v>70</v>
      </c>
      <c r="B61" s="35" t="s">
        <v>352</v>
      </c>
      <c r="C61" s="44">
        <v>45666</v>
      </c>
      <c r="D61" s="41">
        <v>45846</v>
      </c>
      <c r="E61" s="53">
        <v>36879102</v>
      </c>
      <c r="F61" s="37">
        <v>36879102</v>
      </c>
      <c r="G61" s="52">
        <v>36879102</v>
      </c>
      <c r="H61" s="43">
        <f t="shared" si="0"/>
        <v>1</v>
      </c>
      <c r="I61" s="38">
        <f t="shared" si="1"/>
        <v>0</v>
      </c>
      <c r="J61" s="38"/>
      <c r="M61" s="39" t="s">
        <v>8</v>
      </c>
      <c r="P61" s="51"/>
    </row>
    <row r="62" spans="1:16" ht="63.75" x14ac:dyDescent="0.2">
      <c r="A62" s="36" t="s">
        <v>71</v>
      </c>
      <c r="B62" s="35" t="s">
        <v>218</v>
      </c>
      <c r="C62" s="44">
        <v>45666</v>
      </c>
      <c r="D62" s="41">
        <v>45846</v>
      </c>
      <c r="E62" s="53">
        <v>16212030</v>
      </c>
      <c r="F62" s="37">
        <v>16212030</v>
      </c>
      <c r="G62" s="52">
        <v>16212030</v>
      </c>
      <c r="H62" s="43">
        <f t="shared" si="0"/>
        <v>1</v>
      </c>
      <c r="I62" s="38">
        <f t="shared" si="1"/>
        <v>0</v>
      </c>
      <c r="J62" s="38"/>
      <c r="M62" s="39" t="s">
        <v>8</v>
      </c>
      <c r="P62" s="51"/>
    </row>
    <row r="63" spans="1:16" ht="63.75" x14ac:dyDescent="0.2">
      <c r="A63" s="36" t="s">
        <v>72</v>
      </c>
      <c r="B63" s="35" t="s">
        <v>218</v>
      </c>
      <c r="C63" s="44">
        <v>45666</v>
      </c>
      <c r="D63" s="41">
        <v>45846</v>
      </c>
      <c r="E63" s="53">
        <v>16212030</v>
      </c>
      <c r="F63" s="37">
        <v>16212030</v>
      </c>
      <c r="G63" s="52">
        <v>16212030</v>
      </c>
      <c r="H63" s="43">
        <f t="shared" si="0"/>
        <v>1</v>
      </c>
      <c r="I63" s="38">
        <f t="shared" si="1"/>
        <v>0</v>
      </c>
      <c r="J63" s="38"/>
      <c r="M63" s="39" t="s">
        <v>8</v>
      </c>
      <c r="P63" s="51"/>
    </row>
    <row r="64" spans="1:16" ht="51" x14ac:dyDescent="0.2">
      <c r="A64" s="36" t="s">
        <v>73</v>
      </c>
      <c r="B64" s="35" t="s">
        <v>219</v>
      </c>
      <c r="C64" s="44">
        <v>45666</v>
      </c>
      <c r="D64" s="41">
        <v>45846</v>
      </c>
      <c r="E64" s="53">
        <v>20715366</v>
      </c>
      <c r="F64" s="37">
        <v>20715366</v>
      </c>
      <c r="G64" s="52">
        <v>20715366</v>
      </c>
      <c r="H64" s="43">
        <f t="shared" si="0"/>
        <v>1</v>
      </c>
      <c r="I64" s="38">
        <f t="shared" si="1"/>
        <v>0</v>
      </c>
      <c r="J64" s="38"/>
      <c r="M64" s="39" t="s">
        <v>8</v>
      </c>
      <c r="P64" s="51"/>
    </row>
    <row r="65" spans="1:16" ht="51" x14ac:dyDescent="0.2">
      <c r="A65" s="36" t="s">
        <v>74</v>
      </c>
      <c r="B65" s="35" t="s">
        <v>353</v>
      </c>
      <c r="C65" s="44">
        <v>45666</v>
      </c>
      <c r="D65" s="41">
        <v>45846</v>
      </c>
      <c r="E65" s="53">
        <v>27020040</v>
      </c>
      <c r="F65" s="37">
        <v>27020040</v>
      </c>
      <c r="G65" s="52">
        <v>27020040</v>
      </c>
      <c r="H65" s="43">
        <f t="shared" si="0"/>
        <v>1</v>
      </c>
      <c r="I65" s="38">
        <f t="shared" si="1"/>
        <v>0</v>
      </c>
      <c r="J65" s="38"/>
      <c r="M65" s="39" t="s">
        <v>8</v>
      </c>
      <c r="P65" s="51"/>
    </row>
    <row r="66" spans="1:16" ht="38.25" x14ac:dyDescent="0.2">
      <c r="A66" s="36" t="s">
        <v>75</v>
      </c>
      <c r="B66" s="35" t="s">
        <v>354</v>
      </c>
      <c r="C66" s="44">
        <v>45666</v>
      </c>
      <c r="D66" s="41">
        <v>45846</v>
      </c>
      <c r="E66" s="53">
        <v>28960818</v>
      </c>
      <c r="F66" s="37">
        <v>28960818</v>
      </c>
      <c r="G66" s="52">
        <v>28960818</v>
      </c>
      <c r="H66" s="43">
        <f t="shared" si="0"/>
        <v>1</v>
      </c>
      <c r="I66" s="38">
        <f t="shared" si="1"/>
        <v>0</v>
      </c>
      <c r="J66" s="38"/>
      <c r="M66" s="39" t="s">
        <v>8</v>
      </c>
      <c r="P66" s="51"/>
    </row>
    <row r="67" spans="1:16" ht="51" x14ac:dyDescent="0.2">
      <c r="A67" s="36" t="s">
        <v>76</v>
      </c>
      <c r="B67" s="35" t="s">
        <v>220</v>
      </c>
      <c r="C67" s="44">
        <v>45670</v>
      </c>
      <c r="D67" s="41">
        <v>45838</v>
      </c>
      <c r="E67" s="53">
        <v>38248734</v>
      </c>
      <c r="F67" s="37">
        <v>38248734</v>
      </c>
      <c r="G67" s="52">
        <v>38248734</v>
      </c>
      <c r="H67" s="43">
        <f t="shared" ref="H67:H130" si="2">+G67/E67</f>
        <v>1</v>
      </c>
      <c r="I67" s="38">
        <f t="shared" ref="I67:I130" si="3">+F67-G67</f>
        <v>0</v>
      </c>
      <c r="J67" s="38"/>
      <c r="M67" s="39" t="s">
        <v>8</v>
      </c>
      <c r="P67" s="51"/>
    </row>
    <row r="68" spans="1:16" ht="76.5" x14ac:dyDescent="0.2">
      <c r="A68" s="36" t="s">
        <v>77</v>
      </c>
      <c r="B68" s="35" t="s">
        <v>355</v>
      </c>
      <c r="C68" s="44">
        <v>45671</v>
      </c>
      <c r="D68" s="41">
        <v>46022</v>
      </c>
      <c r="E68" s="53">
        <v>110595643</v>
      </c>
      <c r="F68" s="37">
        <v>110595643</v>
      </c>
      <c r="G68" s="52">
        <v>110595643</v>
      </c>
      <c r="H68" s="43">
        <f t="shared" si="2"/>
        <v>1</v>
      </c>
      <c r="I68" s="38">
        <f t="shared" si="3"/>
        <v>0</v>
      </c>
      <c r="J68" s="38"/>
      <c r="M68" s="39" t="s">
        <v>8</v>
      </c>
      <c r="P68" s="51"/>
    </row>
    <row r="69" spans="1:16" ht="63.75" x14ac:dyDescent="0.2">
      <c r="A69" s="36" t="s">
        <v>78</v>
      </c>
      <c r="B69" s="35" t="s">
        <v>356</v>
      </c>
      <c r="C69" s="44">
        <v>45670</v>
      </c>
      <c r="D69" s="41">
        <v>45850</v>
      </c>
      <c r="E69" s="53">
        <v>16212030</v>
      </c>
      <c r="F69" s="37">
        <v>16212030</v>
      </c>
      <c r="G69" s="52">
        <v>16212030</v>
      </c>
      <c r="H69" s="43">
        <f t="shared" si="2"/>
        <v>1</v>
      </c>
      <c r="I69" s="38">
        <f t="shared" si="3"/>
        <v>0</v>
      </c>
      <c r="J69" s="38"/>
      <c r="M69" s="39" t="s">
        <v>8</v>
      </c>
      <c r="P69" s="51"/>
    </row>
    <row r="70" spans="1:16" ht="63.75" x14ac:dyDescent="0.2">
      <c r="A70" s="36" t="s">
        <v>79</v>
      </c>
      <c r="B70" s="35" t="s">
        <v>218</v>
      </c>
      <c r="C70" s="44">
        <v>45670</v>
      </c>
      <c r="D70" s="41">
        <v>45850</v>
      </c>
      <c r="E70" s="53">
        <v>16212030</v>
      </c>
      <c r="F70" s="37">
        <v>16212030</v>
      </c>
      <c r="G70" s="52">
        <v>16212030</v>
      </c>
      <c r="H70" s="43">
        <f t="shared" si="2"/>
        <v>1</v>
      </c>
      <c r="I70" s="38">
        <f t="shared" si="3"/>
        <v>0</v>
      </c>
      <c r="J70" s="38"/>
      <c r="M70" s="39" t="s">
        <v>8</v>
      </c>
      <c r="P70" s="51"/>
    </row>
    <row r="71" spans="1:16" ht="51" x14ac:dyDescent="0.2">
      <c r="A71" s="36" t="s">
        <v>80</v>
      </c>
      <c r="B71" s="35" t="s">
        <v>357</v>
      </c>
      <c r="C71" s="44">
        <v>45670</v>
      </c>
      <c r="D71" s="41">
        <v>45850</v>
      </c>
      <c r="E71" s="53">
        <v>49175130</v>
      </c>
      <c r="F71" s="37">
        <v>49175130</v>
      </c>
      <c r="G71" s="52">
        <v>49175130</v>
      </c>
      <c r="H71" s="43">
        <f t="shared" si="2"/>
        <v>1</v>
      </c>
      <c r="I71" s="38">
        <f t="shared" si="3"/>
        <v>0</v>
      </c>
      <c r="J71" s="38"/>
      <c r="M71" s="39" t="s">
        <v>8</v>
      </c>
      <c r="P71" s="51"/>
    </row>
    <row r="72" spans="1:16" ht="51" x14ac:dyDescent="0.2">
      <c r="A72" s="36" t="s">
        <v>81</v>
      </c>
      <c r="B72" s="35" t="s">
        <v>358</v>
      </c>
      <c r="C72" s="44">
        <v>45671</v>
      </c>
      <c r="D72" s="41">
        <v>45851</v>
      </c>
      <c r="E72" s="53">
        <v>40980786</v>
      </c>
      <c r="F72" s="37">
        <v>40980786</v>
      </c>
      <c r="G72" s="52">
        <v>40980786</v>
      </c>
      <c r="H72" s="43">
        <f t="shared" si="2"/>
        <v>1</v>
      </c>
      <c r="I72" s="38">
        <f t="shared" si="3"/>
        <v>0</v>
      </c>
      <c r="J72" s="38"/>
      <c r="M72" s="39" t="s">
        <v>8</v>
      </c>
      <c r="P72" s="51"/>
    </row>
    <row r="73" spans="1:16" ht="51" x14ac:dyDescent="0.2">
      <c r="A73" s="36" t="s">
        <v>82</v>
      </c>
      <c r="B73" s="35" t="s">
        <v>221</v>
      </c>
      <c r="C73" s="44">
        <v>45670</v>
      </c>
      <c r="D73" s="41">
        <v>45850</v>
      </c>
      <c r="E73" s="53">
        <v>28960818</v>
      </c>
      <c r="F73" s="37">
        <v>28960818</v>
      </c>
      <c r="G73" s="52">
        <v>28960818</v>
      </c>
      <c r="H73" s="43">
        <f t="shared" si="2"/>
        <v>1</v>
      </c>
      <c r="I73" s="38">
        <f t="shared" si="3"/>
        <v>0</v>
      </c>
      <c r="J73" s="38"/>
      <c r="M73" s="39" t="s">
        <v>8</v>
      </c>
      <c r="P73" s="51"/>
    </row>
    <row r="74" spans="1:16" ht="51" x14ac:dyDescent="0.2">
      <c r="A74" s="36" t="s">
        <v>83</v>
      </c>
      <c r="B74" s="35" t="s">
        <v>359</v>
      </c>
      <c r="C74" s="44">
        <v>45670</v>
      </c>
      <c r="D74" s="41">
        <v>45850</v>
      </c>
      <c r="E74" s="53">
        <v>27020040</v>
      </c>
      <c r="F74" s="37">
        <v>27020040</v>
      </c>
      <c r="G74" s="52">
        <v>27020040</v>
      </c>
      <c r="H74" s="43">
        <f t="shared" si="2"/>
        <v>1</v>
      </c>
      <c r="I74" s="38">
        <f t="shared" si="3"/>
        <v>0</v>
      </c>
      <c r="J74" s="38"/>
      <c r="M74" s="39" t="s">
        <v>8</v>
      </c>
      <c r="P74" s="51"/>
    </row>
    <row r="75" spans="1:16" ht="51" x14ac:dyDescent="0.2">
      <c r="A75" s="36" t="s">
        <v>84</v>
      </c>
      <c r="B75" s="35" t="s">
        <v>222</v>
      </c>
      <c r="C75" s="44">
        <v>45670</v>
      </c>
      <c r="D75" s="41">
        <v>45850</v>
      </c>
      <c r="E75" s="53">
        <v>27020040</v>
      </c>
      <c r="F75" s="37">
        <v>27020040</v>
      </c>
      <c r="G75" s="52">
        <v>27020040</v>
      </c>
      <c r="H75" s="43">
        <f t="shared" si="2"/>
        <v>1</v>
      </c>
      <c r="I75" s="38">
        <f t="shared" si="3"/>
        <v>0</v>
      </c>
      <c r="J75" s="38"/>
      <c r="M75" s="39" t="s">
        <v>8</v>
      </c>
      <c r="P75" s="51"/>
    </row>
    <row r="76" spans="1:16" ht="51" x14ac:dyDescent="0.2">
      <c r="A76" s="36" t="s">
        <v>85</v>
      </c>
      <c r="B76" s="35" t="s">
        <v>360</v>
      </c>
      <c r="C76" s="44">
        <v>45671</v>
      </c>
      <c r="D76" s="41">
        <v>45851</v>
      </c>
      <c r="E76" s="53">
        <v>40980786</v>
      </c>
      <c r="F76" s="37">
        <v>40980786</v>
      </c>
      <c r="G76" s="52">
        <v>40980786</v>
      </c>
      <c r="H76" s="43">
        <f t="shared" si="2"/>
        <v>1</v>
      </c>
      <c r="I76" s="38">
        <f t="shared" si="3"/>
        <v>0</v>
      </c>
      <c r="J76" s="38"/>
      <c r="M76" s="39" t="s">
        <v>8</v>
      </c>
      <c r="P76" s="51"/>
    </row>
    <row r="77" spans="1:16" ht="51" x14ac:dyDescent="0.2">
      <c r="A77" s="36" t="s">
        <v>86</v>
      </c>
      <c r="B77" s="35" t="s">
        <v>361</v>
      </c>
      <c r="C77" s="44">
        <v>45671</v>
      </c>
      <c r="D77" s="41">
        <v>45850</v>
      </c>
      <c r="E77" s="53">
        <v>36879102</v>
      </c>
      <c r="F77" s="37">
        <v>36879102</v>
      </c>
      <c r="G77" s="52">
        <v>36879102</v>
      </c>
      <c r="H77" s="43">
        <f t="shared" si="2"/>
        <v>1</v>
      </c>
      <c r="I77" s="38">
        <f t="shared" si="3"/>
        <v>0</v>
      </c>
      <c r="J77" s="38"/>
      <c r="M77" s="39" t="s">
        <v>8</v>
      </c>
      <c r="P77" s="51"/>
    </row>
    <row r="78" spans="1:16" ht="38.25" x14ac:dyDescent="0.2">
      <c r="A78" s="36" t="s">
        <v>87</v>
      </c>
      <c r="B78" s="35" t="s">
        <v>362</v>
      </c>
      <c r="C78" s="44">
        <v>45671</v>
      </c>
      <c r="D78" s="41">
        <v>45851</v>
      </c>
      <c r="E78" s="53">
        <v>28960818</v>
      </c>
      <c r="F78" s="37">
        <v>28960818</v>
      </c>
      <c r="G78" s="52">
        <v>28960818</v>
      </c>
      <c r="H78" s="43">
        <f t="shared" si="2"/>
        <v>1</v>
      </c>
      <c r="I78" s="38">
        <f t="shared" si="3"/>
        <v>0</v>
      </c>
      <c r="J78" s="38"/>
      <c r="M78" s="39" t="s">
        <v>8</v>
      </c>
      <c r="P78" s="51"/>
    </row>
    <row r="79" spans="1:16" ht="63.75" x14ac:dyDescent="0.2">
      <c r="A79" s="36" t="s">
        <v>88</v>
      </c>
      <c r="B79" s="35" t="s">
        <v>363</v>
      </c>
      <c r="C79" s="44">
        <v>45671</v>
      </c>
      <c r="D79" s="41">
        <v>45851</v>
      </c>
      <c r="E79" s="53">
        <v>36879102</v>
      </c>
      <c r="F79" s="37">
        <v>36879102</v>
      </c>
      <c r="G79" s="52">
        <v>36879102</v>
      </c>
      <c r="H79" s="43">
        <f t="shared" si="2"/>
        <v>1</v>
      </c>
      <c r="I79" s="38">
        <f t="shared" si="3"/>
        <v>0</v>
      </c>
      <c r="J79" s="38"/>
      <c r="M79" s="39" t="s">
        <v>8</v>
      </c>
      <c r="P79" s="51"/>
    </row>
    <row r="80" spans="1:16" ht="38.25" x14ac:dyDescent="0.2">
      <c r="A80" s="36" t="s">
        <v>89</v>
      </c>
      <c r="B80" s="35" t="s">
        <v>364</v>
      </c>
      <c r="C80" s="44">
        <v>45671</v>
      </c>
      <c r="D80" s="41">
        <v>45851</v>
      </c>
      <c r="E80" s="53">
        <v>27020040</v>
      </c>
      <c r="F80" s="37">
        <v>27020040</v>
      </c>
      <c r="G80" s="52">
        <v>27020040</v>
      </c>
      <c r="H80" s="43">
        <f t="shared" si="2"/>
        <v>1</v>
      </c>
      <c r="I80" s="38">
        <f t="shared" si="3"/>
        <v>0</v>
      </c>
      <c r="J80" s="38"/>
      <c r="M80" s="39" t="s">
        <v>8</v>
      </c>
      <c r="P80" s="51"/>
    </row>
    <row r="81" spans="1:16" ht="51" x14ac:dyDescent="0.2">
      <c r="A81" s="36" t="s">
        <v>90</v>
      </c>
      <c r="B81" s="35" t="s">
        <v>223</v>
      </c>
      <c r="C81" s="44">
        <v>45671</v>
      </c>
      <c r="D81" s="41">
        <v>45851</v>
      </c>
      <c r="E81" s="53">
        <v>40980786</v>
      </c>
      <c r="F81" s="37">
        <v>40980786</v>
      </c>
      <c r="G81" s="52">
        <v>40980786</v>
      </c>
      <c r="H81" s="43">
        <f t="shared" si="2"/>
        <v>1</v>
      </c>
      <c r="I81" s="38">
        <f t="shared" si="3"/>
        <v>0</v>
      </c>
      <c r="J81" s="38"/>
      <c r="M81" s="39" t="s">
        <v>8</v>
      </c>
      <c r="P81" s="51"/>
    </row>
    <row r="82" spans="1:16" ht="63.75" x14ac:dyDescent="0.2">
      <c r="A82" s="36" t="s">
        <v>91</v>
      </c>
      <c r="B82" s="35" t="s">
        <v>807</v>
      </c>
      <c r="C82" s="44">
        <v>45671</v>
      </c>
      <c r="D82" s="41">
        <v>45851</v>
      </c>
      <c r="E82" s="53">
        <v>49175130</v>
      </c>
      <c r="F82" s="37">
        <v>49175130</v>
      </c>
      <c r="G82" s="52">
        <v>49175130</v>
      </c>
      <c r="H82" s="43">
        <f t="shared" si="2"/>
        <v>1</v>
      </c>
      <c r="I82" s="38">
        <f t="shared" si="3"/>
        <v>0</v>
      </c>
      <c r="J82" s="38"/>
      <c r="M82" s="39" t="s">
        <v>8</v>
      </c>
      <c r="P82" s="51"/>
    </row>
    <row r="83" spans="1:16" ht="63.75" x14ac:dyDescent="0.2">
      <c r="A83" s="36" t="s">
        <v>92</v>
      </c>
      <c r="B83" s="35" t="s">
        <v>365</v>
      </c>
      <c r="C83" s="44">
        <v>45671</v>
      </c>
      <c r="D83" s="41">
        <v>45851</v>
      </c>
      <c r="E83" s="53">
        <v>45077946</v>
      </c>
      <c r="F83" s="37">
        <v>45077946</v>
      </c>
      <c r="G83" s="52">
        <v>45077946</v>
      </c>
      <c r="H83" s="43">
        <f t="shared" si="2"/>
        <v>1</v>
      </c>
      <c r="I83" s="38">
        <f t="shared" si="3"/>
        <v>0</v>
      </c>
      <c r="J83" s="38"/>
      <c r="M83" s="39" t="s">
        <v>8</v>
      </c>
      <c r="P83" s="51"/>
    </row>
    <row r="84" spans="1:16" ht="63.75" x14ac:dyDescent="0.2">
      <c r="A84" s="36" t="s">
        <v>93</v>
      </c>
      <c r="B84" s="35" t="s">
        <v>366</v>
      </c>
      <c r="C84" s="44">
        <v>45671</v>
      </c>
      <c r="D84" s="41">
        <v>45851</v>
      </c>
      <c r="E84" s="53">
        <v>49175130</v>
      </c>
      <c r="F84" s="37">
        <v>39066909</v>
      </c>
      <c r="G84" s="52">
        <v>39066909</v>
      </c>
      <c r="H84" s="43">
        <f t="shared" si="2"/>
        <v>0.7944444478336915</v>
      </c>
      <c r="I84" s="38">
        <f t="shared" si="3"/>
        <v>0</v>
      </c>
      <c r="J84" s="38"/>
      <c r="K84" s="38">
        <v>10108221</v>
      </c>
      <c r="M84" s="39" t="s">
        <v>8</v>
      </c>
      <c r="P84" s="51"/>
    </row>
    <row r="85" spans="1:16" ht="63.75" x14ac:dyDescent="0.2">
      <c r="A85" s="36" t="s">
        <v>94</v>
      </c>
      <c r="B85" s="35" t="s">
        <v>808</v>
      </c>
      <c r="C85" s="44">
        <v>45671</v>
      </c>
      <c r="D85" s="41">
        <v>45851</v>
      </c>
      <c r="E85" s="53">
        <v>45077946</v>
      </c>
      <c r="F85" s="37">
        <v>45077946</v>
      </c>
      <c r="G85" s="52">
        <v>45077946</v>
      </c>
      <c r="H85" s="43">
        <f t="shared" si="2"/>
        <v>1</v>
      </c>
      <c r="I85" s="38">
        <f t="shared" si="3"/>
        <v>0</v>
      </c>
      <c r="J85" s="38"/>
      <c r="M85" s="39" t="s">
        <v>8</v>
      </c>
      <c r="P85" s="51"/>
    </row>
    <row r="86" spans="1:16" ht="51" x14ac:dyDescent="0.2">
      <c r="A86" s="36" t="s">
        <v>95</v>
      </c>
      <c r="B86" s="35" t="s">
        <v>367</v>
      </c>
      <c r="C86" s="44">
        <v>45671</v>
      </c>
      <c r="D86" s="41">
        <v>45851</v>
      </c>
      <c r="E86" s="53">
        <v>49175130</v>
      </c>
      <c r="F86" s="37">
        <v>49175130</v>
      </c>
      <c r="G86" s="52">
        <v>49175130</v>
      </c>
      <c r="H86" s="43">
        <f t="shared" si="2"/>
        <v>1</v>
      </c>
      <c r="I86" s="38">
        <f t="shared" si="3"/>
        <v>0</v>
      </c>
      <c r="J86" s="38"/>
      <c r="M86" s="39" t="s">
        <v>8</v>
      </c>
      <c r="P86" s="51"/>
    </row>
    <row r="87" spans="1:16" ht="51" x14ac:dyDescent="0.2">
      <c r="A87" s="36" t="s">
        <v>96</v>
      </c>
      <c r="B87" s="35" t="s">
        <v>368</v>
      </c>
      <c r="C87" s="44">
        <v>45671</v>
      </c>
      <c r="D87" s="41">
        <v>45851</v>
      </c>
      <c r="E87" s="53">
        <v>49175130</v>
      </c>
      <c r="F87" s="37">
        <v>49175130</v>
      </c>
      <c r="G87" s="52">
        <v>49175130</v>
      </c>
      <c r="H87" s="43">
        <f t="shared" si="2"/>
        <v>1</v>
      </c>
      <c r="I87" s="38">
        <f t="shared" si="3"/>
        <v>0</v>
      </c>
      <c r="J87" s="38"/>
      <c r="M87" s="39" t="s">
        <v>8</v>
      </c>
      <c r="P87" s="51"/>
    </row>
    <row r="88" spans="1:16" ht="51" x14ac:dyDescent="0.2">
      <c r="A88" s="36" t="s">
        <v>97</v>
      </c>
      <c r="B88" s="35" t="s">
        <v>369</v>
      </c>
      <c r="C88" s="44">
        <v>45671</v>
      </c>
      <c r="D88" s="41">
        <v>45851</v>
      </c>
      <c r="E88" s="53">
        <v>49175130</v>
      </c>
      <c r="F88" s="37">
        <v>49175130</v>
      </c>
      <c r="G88" s="52">
        <v>49175130</v>
      </c>
      <c r="H88" s="43">
        <f t="shared" si="2"/>
        <v>1</v>
      </c>
      <c r="I88" s="38">
        <f t="shared" si="3"/>
        <v>0</v>
      </c>
      <c r="J88" s="38"/>
      <c r="M88" s="39" t="s">
        <v>8</v>
      </c>
      <c r="P88" s="51"/>
    </row>
    <row r="89" spans="1:16" ht="38.25" x14ac:dyDescent="0.2">
      <c r="A89" s="36" t="s">
        <v>98</v>
      </c>
      <c r="B89" s="35" t="s">
        <v>370</v>
      </c>
      <c r="C89" s="44">
        <v>45671</v>
      </c>
      <c r="D89" s="41">
        <v>45851</v>
      </c>
      <c r="E89" s="53">
        <v>28960818</v>
      </c>
      <c r="F89" s="37">
        <v>28960818</v>
      </c>
      <c r="G89" s="52">
        <v>28960818</v>
      </c>
      <c r="H89" s="43">
        <f t="shared" si="2"/>
        <v>1</v>
      </c>
      <c r="I89" s="38">
        <f t="shared" si="3"/>
        <v>0</v>
      </c>
      <c r="J89" s="38"/>
      <c r="M89" s="39" t="s">
        <v>8</v>
      </c>
      <c r="P89" s="51"/>
    </row>
    <row r="90" spans="1:16" ht="38.25" x14ac:dyDescent="0.2">
      <c r="A90" s="36" t="s">
        <v>99</v>
      </c>
      <c r="B90" s="35" t="s">
        <v>371</v>
      </c>
      <c r="C90" s="44">
        <v>45671</v>
      </c>
      <c r="D90" s="41">
        <v>45851</v>
      </c>
      <c r="E90" s="53">
        <v>32786400</v>
      </c>
      <c r="F90" s="37">
        <v>32786400</v>
      </c>
      <c r="G90" s="52">
        <v>32786400</v>
      </c>
      <c r="H90" s="43">
        <f t="shared" si="2"/>
        <v>1</v>
      </c>
      <c r="I90" s="38">
        <f t="shared" si="3"/>
        <v>0</v>
      </c>
      <c r="J90" s="38"/>
      <c r="M90" s="39" t="s">
        <v>8</v>
      </c>
      <c r="P90" s="51"/>
    </row>
    <row r="91" spans="1:16" ht="63.75" x14ac:dyDescent="0.2">
      <c r="A91" s="36" t="s">
        <v>100</v>
      </c>
      <c r="B91" s="35" t="s">
        <v>224</v>
      </c>
      <c r="C91" s="44">
        <v>45671</v>
      </c>
      <c r="D91" s="41">
        <v>45851</v>
      </c>
      <c r="E91" s="53">
        <v>16212030</v>
      </c>
      <c r="F91" s="37">
        <v>16212030</v>
      </c>
      <c r="G91" s="52">
        <v>16212030</v>
      </c>
      <c r="H91" s="43">
        <f t="shared" si="2"/>
        <v>1</v>
      </c>
      <c r="I91" s="38">
        <f t="shared" si="3"/>
        <v>0</v>
      </c>
      <c r="J91" s="38"/>
      <c r="M91" s="39" t="s">
        <v>8</v>
      </c>
      <c r="P91" s="51"/>
    </row>
    <row r="92" spans="1:16" ht="51" x14ac:dyDescent="0.2">
      <c r="A92" s="36" t="s">
        <v>101</v>
      </c>
      <c r="B92" s="35" t="s">
        <v>372</v>
      </c>
      <c r="C92" s="44">
        <v>45671</v>
      </c>
      <c r="D92" s="41">
        <v>45851</v>
      </c>
      <c r="E92" s="53">
        <v>20715366</v>
      </c>
      <c r="F92" s="37">
        <v>20715366</v>
      </c>
      <c r="G92" s="52">
        <v>20715366</v>
      </c>
      <c r="H92" s="43">
        <f t="shared" si="2"/>
        <v>1</v>
      </c>
      <c r="I92" s="38">
        <f t="shared" si="3"/>
        <v>0</v>
      </c>
      <c r="J92" s="38"/>
      <c r="M92" s="39" t="s">
        <v>8</v>
      </c>
      <c r="P92" s="51"/>
    </row>
    <row r="93" spans="1:16" ht="38.25" x14ac:dyDescent="0.2">
      <c r="A93" s="36" t="s">
        <v>102</v>
      </c>
      <c r="B93" s="35" t="s">
        <v>225</v>
      </c>
      <c r="C93" s="44">
        <v>45671</v>
      </c>
      <c r="D93" s="41">
        <v>45851</v>
      </c>
      <c r="E93" s="53">
        <v>16212030</v>
      </c>
      <c r="F93" s="37">
        <v>16212030</v>
      </c>
      <c r="G93" s="52">
        <v>16212030</v>
      </c>
      <c r="H93" s="43">
        <f t="shared" si="2"/>
        <v>1</v>
      </c>
      <c r="I93" s="38">
        <f t="shared" si="3"/>
        <v>0</v>
      </c>
      <c r="J93" s="38"/>
      <c r="M93" s="39" t="s">
        <v>8</v>
      </c>
      <c r="P93" s="51"/>
    </row>
    <row r="94" spans="1:16" ht="63.75" x14ac:dyDescent="0.2">
      <c r="A94" s="36" t="s">
        <v>103</v>
      </c>
      <c r="B94" s="35" t="s">
        <v>373</v>
      </c>
      <c r="C94" s="44">
        <v>45671</v>
      </c>
      <c r="D94" s="41">
        <v>45851</v>
      </c>
      <c r="E94" s="53">
        <v>36879102</v>
      </c>
      <c r="F94" s="37">
        <v>36879102</v>
      </c>
      <c r="G94" s="52">
        <v>36879102</v>
      </c>
      <c r="H94" s="43">
        <f t="shared" si="2"/>
        <v>1</v>
      </c>
      <c r="I94" s="38">
        <f t="shared" si="3"/>
        <v>0</v>
      </c>
      <c r="J94" s="38"/>
      <c r="M94" s="39" t="s">
        <v>8</v>
      </c>
      <c r="P94" s="51"/>
    </row>
    <row r="95" spans="1:16" ht="51" x14ac:dyDescent="0.2">
      <c r="A95" s="36" t="s">
        <v>104</v>
      </c>
      <c r="B95" s="35" t="s">
        <v>216</v>
      </c>
      <c r="C95" s="44">
        <v>45670</v>
      </c>
      <c r="D95" s="41">
        <v>45850</v>
      </c>
      <c r="E95" s="53">
        <v>27020040</v>
      </c>
      <c r="F95" s="37">
        <v>27020040</v>
      </c>
      <c r="G95" s="52">
        <v>27020040</v>
      </c>
      <c r="H95" s="43">
        <f t="shared" si="2"/>
        <v>1</v>
      </c>
      <c r="I95" s="38">
        <f t="shared" si="3"/>
        <v>0</v>
      </c>
      <c r="J95" s="38"/>
      <c r="M95" s="39" t="s">
        <v>8</v>
      </c>
      <c r="P95" s="51"/>
    </row>
    <row r="96" spans="1:16" ht="51" x14ac:dyDescent="0.2">
      <c r="A96" s="36" t="s">
        <v>105</v>
      </c>
      <c r="B96" s="35" t="s">
        <v>216</v>
      </c>
      <c r="C96" s="44">
        <v>45670</v>
      </c>
      <c r="D96" s="41">
        <v>45850</v>
      </c>
      <c r="E96" s="53">
        <v>27020040</v>
      </c>
      <c r="F96" s="37">
        <v>27020040</v>
      </c>
      <c r="G96" s="52">
        <v>27020040</v>
      </c>
      <c r="H96" s="43">
        <f t="shared" si="2"/>
        <v>1</v>
      </c>
      <c r="I96" s="38">
        <f t="shared" si="3"/>
        <v>0</v>
      </c>
      <c r="J96" s="38"/>
      <c r="M96" s="39" t="s">
        <v>8</v>
      </c>
      <c r="P96" s="51"/>
    </row>
    <row r="97" spans="1:16" ht="63.75" x14ac:dyDescent="0.2">
      <c r="A97" s="36" t="s">
        <v>106</v>
      </c>
      <c r="B97" s="35" t="s">
        <v>226</v>
      </c>
      <c r="C97" s="44">
        <v>45670</v>
      </c>
      <c r="D97" s="41">
        <v>45850</v>
      </c>
      <c r="E97" s="53">
        <v>16212030</v>
      </c>
      <c r="F97" s="37">
        <v>16212030</v>
      </c>
      <c r="G97" s="52">
        <v>16212030</v>
      </c>
      <c r="H97" s="43">
        <f t="shared" si="2"/>
        <v>1</v>
      </c>
      <c r="I97" s="38">
        <f t="shared" si="3"/>
        <v>0</v>
      </c>
      <c r="J97" s="38"/>
      <c r="M97" s="39" t="s">
        <v>8</v>
      </c>
      <c r="P97" s="51"/>
    </row>
    <row r="98" spans="1:16" ht="63.75" x14ac:dyDescent="0.2">
      <c r="A98" s="36" t="s">
        <v>107</v>
      </c>
      <c r="B98" s="35" t="s">
        <v>218</v>
      </c>
      <c r="C98" s="44">
        <v>45670</v>
      </c>
      <c r="D98" s="41">
        <v>45850</v>
      </c>
      <c r="E98" s="53">
        <v>16212030</v>
      </c>
      <c r="F98" s="37">
        <v>16212030</v>
      </c>
      <c r="G98" s="52">
        <v>16212030</v>
      </c>
      <c r="H98" s="43">
        <f t="shared" si="2"/>
        <v>1</v>
      </c>
      <c r="I98" s="38">
        <f t="shared" si="3"/>
        <v>0</v>
      </c>
      <c r="J98" s="38"/>
      <c r="M98" s="39" t="s">
        <v>8</v>
      </c>
      <c r="P98" s="51"/>
    </row>
    <row r="99" spans="1:16" ht="63.75" x14ac:dyDescent="0.2">
      <c r="A99" s="36" t="s">
        <v>108</v>
      </c>
      <c r="B99" s="35" t="s">
        <v>218</v>
      </c>
      <c r="C99" s="44">
        <v>45670</v>
      </c>
      <c r="D99" s="41">
        <v>45850</v>
      </c>
      <c r="E99" s="53">
        <v>16212030</v>
      </c>
      <c r="F99" s="37">
        <v>16212030</v>
      </c>
      <c r="G99" s="52">
        <v>16212030</v>
      </c>
      <c r="H99" s="43">
        <f t="shared" si="2"/>
        <v>1</v>
      </c>
      <c r="I99" s="38">
        <f t="shared" si="3"/>
        <v>0</v>
      </c>
      <c r="J99" s="38"/>
      <c r="M99" s="39" t="s">
        <v>8</v>
      </c>
      <c r="P99" s="51"/>
    </row>
    <row r="100" spans="1:16" ht="63.75" x14ac:dyDescent="0.2">
      <c r="A100" s="36" t="s">
        <v>109</v>
      </c>
      <c r="B100" s="35" t="s">
        <v>218</v>
      </c>
      <c r="C100" s="44">
        <v>45670</v>
      </c>
      <c r="D100" s="41">
        <v>45850</v>
      </c>
      <c r="E100" s="53">
        <v>16212030</v>
      </c>
      <c r="F100" s="37">
        <v>16212030</v>
      </c>
      <c r="G100" s="52">
        <v>16212030</v>
      </c>
      <c r="H100" s="43">
        <f t="shared" si="2"/>
        <v>1</v>
      </c>
      <c r="I100" s="38">
        <f t="shared" si="3"/>
        <v>0</v>
      </c>
      <c r="J100" s="38"/>
      <c r="M100" s="39" t="s">
        <v>8</v>
      </c>
      <c r="P100" s="51"/>
    </row>
    <row r="101" spans="1:16" ht="38.25" x14ac:dyDescent="0.2">
      <c r="A101" s="36" t="s">
        <v>110</v>
      </c>
      <c r="B101" s="35" t="s">
        <v>374</v>
      </c>
      <c r="C101" s="44">
        <v>45671</v>
      </c>
      <c r="D101" s="41">
        <v>45851</v>
      </c>
      <c r="E101" s="53">
        <v>14520000</v>
      </c>
      <c r="F101" s="37">
        <v>14520000</v>
      </c>
      <c r="G101" s="52">
        <v>14520000</v>
      </c>
      <c r="H101" s="43">
        <f t="shared" si="2"/>
        <v>1</v>
      </c>
      <c r="I101" s="38">
        <f t="shared" si="3"/>
        <v>0</v>
      </c>
      <c r="J101" s="38"/>
      <c r="M101" s="39" t="s">
        <v>8</v>
      </c>
      <c r="P101" s="51"/>
    </row>
    <row r="102" spans="1:16" ht="38.25" x14ac:dyDescent="0.2">
      <c r="A102" s="36" t="s">
        <v>111</v>
      </c>
      <c r="B102" s="35" t="s">
        <v>227</v>
      </c>
      <c r="C102" s="44">
        <v>45671</v>
      </c>
      <c r="D102" s="41">
        <v>45851</v>
      </c>
      <c r="E102" s="53">
        <v>36879102</v>
      </c>
      <c r="F102" s="37">
        <v>36879102</v>
      </c>
      <c r="G102" s="52">
        <v>36879102</v>
      </c>
      <c r="H102" s="43">
        <f t="shared" si="2"/>
        <v>1</v>
      </c>
      <c r="I102" s="38">
        <f t="shared" si="3"/>
        <v>0</v>
      </c>
      <c r="J102" s="38"/>
      <c r="M102" s="39" t="s">
        <v>8</v>
      </c>
      <c r="P102" s="51"/>
    </row>
    <row r="103" spans="1:16" ht="38.25" x14ac:dyDescent="0.2">
      <c r="A103" s="36" t="s">
        <v>112</v>
      </c>
      <c r="B103" s="35" t="s">
        <v>228</v>
      </c>
      <c r="C103" s="44">
        <v>45673</v>
      </c>
      <c r="D103" s="41">
        <v>45853</v>
      </c>
      <c r="E103" s="53">
        <v>49175130</v>
      </c>
      <c r="F103" s="37">
        <v>49175130</v>
      </c>
      <c r="G103" s="52">
        <v>49175130</v>
      </c>
      <c r="H103" s="43">
        <f t="shared" si="2"/>
        <v>1</v>
      </c>
      <c r="I103" s="38">
        <f t="shared" si="3"/>
        <v>0</v>
      </c>
      <c r="J103" s="38"/>
      <c r="M103" s="39" t="s">
        <v>8</v>
      </c>
      <c r="P103" s="51"/>
    </row>
    <row r="104" spans="1:16" ht="51" x14ac:dyDescent="0.2">
      <c r="A104" s="36" t="s">
        <v>113</v>
      </c>
      <c r="B104" s="35" t="s">
        <v>229</v>
      </c>
      <c r="C104" s="44">
        <v>45673</v>
      </c>
      <c r="D104" s="41">
        <v>45853</v>
      </c>
      <c r="E104" s="53">
        <v>45077946</v>
      </c>
      <c r="F104" s="37">
        <v>41321451</v>
      </c>
      <c r="G104" s="52">
        <v>41321451</v>
      </c>
      <c r="H104" s="43">
        <f t="shared" si="2"/>
        <v>0.91666667775856514</v>
      </c>
      <c r="I104" s="38">
        <f t="shared" si="3"/>
        <v>0</v>
      </c>
      <c r="J104" s="38"/>
      <c r="K104" s="38">
        <v>3756495</v>
      </c>
      <c r="M104" s="39" t="s">
        <v>8</v>
      </c>
      <c r="P104" s="51"/>
    </row>
    <row r="105" spans="1:16" ht="51" x14ac:dyDescent="0.2">
      <c r="A105" s="36" t="s">
        <v>114</v>
      </c>
      <c r="B105" s="35" t="s">
        <v>230</v>
      </c>
      <c r="C105" s="44">
        <v>45673</v>
      </c>
      <c r="D105" s="41">
        <v>45853</v>
      </c>
      <c r="E105" s="53">
        <v>40980786</v>
      </c>
      <c r="F105" s="37">
        <v>40980786</v>
      </c>
      <c r="G105" s="52">
        <v>40980786</v>
      </c>
      <c r="H105" s="43">
        <f t="shared" si="2"/>
        <v>1</v>
      </c>
      <c r="I105" s="38">
        <f t="shared" si="3"/>
        <v>0</v>
      </c>
      <c r="J105" s="38"/>
      <c r="M105" s="39" t="s">
        <v>8</v>
      </c>
      <c r="P105" s="51"/>
    </row>
    <row r="106" spans="1:16" ht="63.75" x14ac:dyDescent="0.2">
      <c r="A106" s="36" t="s">
        <v>115</v>
      </c>
      <c r="B106" s="35" t="s">
        <v>231</v>
      </c>
      <c r="C106" s="44">
        <v>45673</v>
      </c>
      <c r="D106" s="41">
        <v>45853</v>
      </c>
      <c r="E106" s="53">
        <v>40980786</v>
      </c>
      <c r="F106" s="37">
        <v>40980786</v>
      </c>
      <c r="G106" s="52">
        <v>40980786</v>
      </c>
      <c r="H106" s="43">
        <f t="shared" si="2"/>
        <v>1</v>
      </c>
      <c r="I106" s="38">
        <f t="shared" si="3"/>
        <v>0</v>
      </c>
      <c r="J106" s="38"/>
      <c r="M106" s="39" t="s">
        <v>8</v>
      </c>
      <c r="P106" s="51"/>
    </row>
    <row r="107" spans="1:16" ht="51" x14ac:dyDescent="0.2">
      <c r="A107" s="36" t="s">
        <v>116</v>
      </c>
      <c r="B107" s="35" t="s">
        <v>232</v>
      </c>
      <c r="C107" s="44">
        <v>45673</v>
      </c>
      <c r="D107" s="41">
        <v>45853</v>
      </c>
      <c r="E107" s="53">
        <v>40980786</v>
      </c>
      <c r="F107" s="37">
        <v>40980786</v>
      </c>
      <c r="G107" s="52">
        <v>40980786</v>
      </c>
      <c r="H107" s="43">
        <f t="shared" si="2"/>
        <v>1</v>
      </c>
      <c r="I107" s="38">
        <f t="shared" si="3"/>
        <v>0</v>
      </c>
      <c r="J107" s="38"/>
      <c r="M107" s="39" t="s">
        <v>8</v>
      </c>
      <c r="P107" s="51"/>
    </row>
    <row r="108" spans="1:16" ht="63.75" x14ac:dyDescent="0.2">
      <c r="A108" s="36" t="s">
        <v>117</v>
      </c>
      <c r="B108" s="35" t="s">
        <v>233</v>
      </c>
      <c r="C108" s="44">
        <v>45673</v>
      </c>
      <c r="D108" s="41">
        <v>45853</v>
      </c>
      <c r="E108" s="53">
        <v>36879102</v>
      </c>
      <c r="F108" s="37">
        <v>36879102</v>
      </c>
      <c r="G108" s="52">
        <v>36879102</v>
      </c>
      <c r="H108" s="43">
        <f t="shared" si="2"/>
        <v>1</v>
      </c>
      <c r="I108" s="38">
        <f t="shared" si="3"/>
        <v>0</v>
      </c>
      <c r="J108" s="38"/>
      <c r="M108" s="39" t="s">
        <v>8</v>
      </c>
      <c r="P108" s="51"/>
    </row>
    <row r="109" spans="1:16" ht="51" x14ac:dyDescent="0.2">
      <c r="A109" s="36" t="s">
        <v>118</v>
      </c>
      <c r="B109" s="35" t="s">
        <v>234</v>
      </c>
      <c r="C109" s="44">
        <v>45673</v>
      </c>
      <c r="D109" s="41">
        <v>45853</v>
      </c>
      <c r="E109" s="53">
        <v>32786400</v>
      </c>
      <c r="F109" s="37">
        <v>32786400</v>
      </c>
      <c r="G109" s="52">
        <v>32786400</v>
      </c>
      <c r="H109" s="43">
        <f t="shared" si="2"/>
        <v>1</v>
      </c>
      <c r="I109" s="38">
        <f t="shared" si="3"/>
        <v>0</v>
      </c>
      <c r="J109" s="38"/>
      <c r="M109" s="39" t="s">
        <v>8</v>
      </c>
      <c r="P109" s="51"/>
    </row>
    <row r="110" spans="1:16" ht="51" x14ac:dyDescent="0.2">
      <c r="A110" s="36" t="s">
        <v>119</v>
      </c>
      <c r="B110" s="35" t="s">
        <v>235</v>
      </c>
      <c r="C110" s="44">
        <v>45673</v>
      </c>
      <c r="D110" s="41">
        <v>45853</v>
      </c>
      <c r="E110" s="53">
        <v>49175130</v>
      </c>
      <c r="F110" s="37">
        <v>49175130</v>
      </c>
      <c r="G110" s="52">
        <v>49175130</v>
      </c>
      <c r="H110" s="43">
        <f t="shared" si="2"/>
        <v>1</v>
      </c>
      <c r="I110" s="38">
        <f t="shared" si="3"/>
        <v>0</v>
      </c>
      <c r="J110" s="38"/>
      <c r="M110" s="39" t="s">
        <v>8</v>
      </c>
      <c r="P110" s="51"/>
    </row>
    <row r="111" spans="1:16" ht="63.75" x14ac:dyDescent="0.2">
      <c r="A111" s="36" t="s">
        <v>120</v>
      </c>
      <c r="B111" s="35" t="s">
        <v>236</v>
      </c>
      <c r="C111" s="44">
        <v>45673</v>
      </c>
      <c r="D111" s="41">
        <v>45853</v>
      </c>
      <c r="E111" s="53">
        <v>40980786</v>
      </c>
      <c r="F111" s="37">
        <v>40980786</v>
      </c>
      <c r="G111" s="52">
        <v>40980786</v>
      </c>
      <c r="H111" s="43">
        <f t="shared" si="2"/>
        <v>1</v>
      </c>
      <c r="I111" s="38">
        <f t="shared" si="3"/>
        <v>0</v>
      </c>
      <c r="J111" s="38"/>
      <c r="M111" s="39" t="s">
        <v>8</v>
      </c>
      <c r="P111" s="51"/>
    </row>
    <row r="112" spans="1:16" ht="51" x14ac:dyDescent="0.2">
      <c r="A112" s="36" t="s">
        <v>121</v>
      </c>
      <c r="B112" s="35" t="s">
        <v>237</v>
      </c>
      <c r="C112" s="44">
        <v>45673</v>
      </c>
      <c r="D112" s="41">
        <v>45853</v>
      </c>
      <c r="E112" s="53">
        <v>40980786</v>
      </c>
      <c r="F112" s="37">
        <v>40980786</v>
      </c>
      <c r="G112" s="52">
        <v>40980786</v>
      </c>
      <c r="H112" s="43">
        <f t="shared" si="2"/>
        <v>1</v>
      </c>
      <c r="I112" s="38">
        <f t="shared" si="3"/>
        <v>0</v>
      </c>
      <c r="J112" s="38"/>
      <c r="M112" s="39" t="s">
        <v>8</v>
      </c>
      <c r="P112" s="51"/>
    </row>
    <row r="113" spans="1:16" ht="51" x14ac:dyDescent="0.2">
      <c r="A113" s="36" t="s">
        <v>122</v>
      </c>
      <c r="B113" s="35" t="s">
        <v>238</v>
      </c>
      <c r="C113" s="44">
        <v>45673</v>
      </c>
      <c r="D113" s="41">
        <v>45853</v>
      </c>
      <c r="E113" s="53">
        <v>45077946</v>
      </c>
      <c r="F113" s="37">
        <v>45077946</v>
      </c>
      <c r="G113" s="52">
        <v>45077946</v>
      </c>
      <c r="H113" s="43">
        <f t="shared" si="2"/>
        <v>1</v>
      </c>
      <c r="I113" s="38">
        <f t="shared" si="3"/>
        <v>0</v>
      </c>
      <c r="J113" s="38"/>
      <c r="M113" s="39" t="s">
        <v>8</v>
      </c>
      <c r="P113" s="51"/>
    </row>
    <row r="114" spans="1:16" ht="63.75" x14ac:dyDescent="0.2">
      <c r="A114" s="36" t="s">
        <v>123</v>
      </c>
      <c r="B114" s="35" t="s">
        <v>239</v>
      </c>
      <c r="C114" s="44">
        <v>45673</v>
      </c>
      <c r="D114" s="41">
        <v>45853</v>
      </c>
      <c r="E114" s="53">
        <v>36879102</v>
      </c>
      <c r="F114" s="37">
        <v>36879102</v>
      </c>
      <c r="G114" s="52">
        <v>36879102</v>
      </c>
      <c r="H114" s="43">
        <f t="shared" si="2"/>
        <v>1</v>
      </c>
      <c r="I114" s="38">
        <f t="shared" si="3"/>
        <v>0</v>
      </c>
      <c r="J114" s="38"/>
      <c r="M114" s="39" t="s">
        <v>8</v>
      </c>
      <c r="P114" s="51"/>
    </row>
    <row r="115" spans="1:16" ht="38.25" x14ac:dyDescent="0.2">
      <c r="A115" s="36" t="s">
        <v>124</v>
      </c>
      <c r="B115" s="35" t="s">
        <v>240</v>
      </c>
      <c r="C115" s="44">
        <v>45673</v>
      </c>
      <c r="D115" s="41">
        <v>45853</v>
      </c>
      <c r="E115" s="53">
        <v>32786400</v>
      </c>
      <c r="F115" s="37">
        <v>32786400</v>
      </c>
      <c r="G115" s="52">
        <v>32786400</v>
      </c>
      <c r="H115" s="43">
        <f t="shared" si="2"/>
        <v>1</v>
      </c>
      <c r="I115" s="38">
        <f t="shared" si="3"/>
        <v>0</v>
      </c>
      <c r="J115" s="38"/>
      <c r="M115" s="39" t="s">
        <v>8</v>
      </c>
      <c r="P115" s="51"/>
    </row>
    <row r="116" spans="1:16" ht="63.75" x14ac:dyDescent="0.2">
      <c r="A116" s="36" t="s">
        <v>125</v>
      </c>
      <c r="B116" s="35" t="s">
        <v>241</v>
      </c>
      <c r="C116" s="44">
        <v>45673</v>
      </c>
      <c r="D116" s="41">
        <v>45702</v>
      </c>
      <c r="E116" s="53">
        <v>28960818</v>
      </c>
      <c r="F116" s="37">
        <v>4665910</v>
      </c>
      <c r="G116" s="52">
        <v>4665910</v>
      </c>
      <c r="H116" s="43">
        <f t="shared" si="2"/>
        <v>0.16111112607385605</v>
      </c>
      <c r="I116" s="38">
        <f t="shared" si="3"/>
        <v>0</v>
      </c>
      <c r="J116" s="38"/>
      <c r="K116" s="38">
        <v>24294908</v>
      </c>
      <c r="M116" s="39" t="s">
        <v>8</v>
      </c>
      <c r="P116" s="51"/>
    </row>
    <row r="117" spans="1:16" ht="51" x14ac:dyDescent="0.2">
      <c r="A117" s="36" t="s">
        <v>126</v>
      </c>
      <c r="B117" s="35" t="s">
        <v>242</v>
      </c>
      <c r="C117" s="44">
        <v>45673</v>
      </c>
      <c r="D117" s="41">
        <v>45853</v>
      </c>
      <c r="E117" s="53">
        <v>27020040</v>
      </c>
      <c r="F117" s="37">
        <v>27020040</v>
      </c>
      <c r="G117" s="52">
        <v>27020040</v>
      </c>
      <c r="H117" s="43">
        <f t="shared" si="2"/>
        <v>1</v>
      </c>
      <c r="I117" s="38">
        <f t="shared" si="3"/>
        <v>0</v>
      </c>
      <c r="J117" s="38"/>
      <c r="M117" s="39" t="s">
        <v>8</v>
      </c>
      <c r="P117" s="51"/>
    </row>
    <row r="118" spans="1:16" ht="38.25" x14ac:dyDescent="0.2">
      <c r="A118" s="36" t="s">
        <v>127</v>
      </c>
      <c r="B118" s="35" t="s">
        <v>243</v>
      </c>
      <c r="C118" s="44">
        <v>45673</v>
      </c>
      <c r="D118" s="41">
        <v>45853</v>
      </c>
      <c r="E118" s="53">
        <v>36879102</v>
      </c>
      <c r="F118" s="37">
        <v>32576540</v>
      </c>
      <c r="G118" s="52">
        <v>32576540</v>
      </c>
      <c r="H118" s="43">
        <f t="shared" si="2"/>
        <v>0.88333333062177055</v>
      </c>
      <c r="I118" s="38">
        <f t="shared" si="3"/>
        <v>0</v>
      </c>
      <c r="J118" s="38"/>
      <c r="K118" s="38">
        <v>4302562</v>
      </c>
      <c r="M118" s="39" t="s">
        <v>8</v>
      </c>
      <c r="P118" s="51"/>
    </row>
    <row r="119" spans="1:16" ht="63.75" x14ac:dyDescent="0.2">
      <c r="A119" s="36" t="s">
        <v>128</v>
      </c>
      <c r="B119" s="35" t="s">
        <v>244</v>
      </c>
      <c r="C119" s="44">
        <v>45673</v>
      </c>
      <c r="D119" s="41">
        <v>45853</v>
      </c>
      <c r="E119" s="53">
        <v>40980786</v>
      </c>
      <c r="F119" s="37">
        <v>40980786</v>
      </c>
      <c r="G119" s="52">
        <v>40980786</v>
      </c>
      <c r="H119" s="43">
        <f t="shared" si="2"/>
        <v>1</v>
      </c>
      <c r="I119" s="38">
        <f t="shared" si="3"/>
        <v>0</v>
      </c>
      <c r="J119" s="38"/>
      <c r="M119" s="39" t="s">
        <v>8</v>
      </c>
      <c r="P119" s="51"/>
    </row>
    <row r="120" spans="1:16" ht="51" x14ac:dyDescent="0.2">
      <c r="A120" s="36" t="s">
        <v>129</v>
      </c>
      <c r="B120" s="35" t="s">
        <v>245</v>
      </c>
      <c r="C120" s="44">
        <v>45673</v>
      </c>
      <c r="D120" s="41">
        <v>45853</v>
      </c>
      <c r="E120" s="53">
        <v>27020040</v>
      </c>
      <c r="F120" s="37">
        <v>27020040</v>
      </c>
      <c r="G120" s="52">
        <v>27020040</v>
      </c>
      <c r="H120" s="43">
        <f t="shared" si="2"/>
        <v>1</v>
      </c>
      <c r="I120" s="38">
        <f t="shared" si="3"/>
        <v>0</v>
      </c>
      <c r="J120" s="38"/>
      <c r="M120" s="39" t="s">
        <v>8</v>
      </c>
      <c r="P120" s="51"/>
    </row>
    <row r="121" spans="1:16" ht="63.75" x14ac:dyDescent="0.2">
      <c r="A121" s="36" t="s">
        <v>130</v>
      </c>
      <c r="B121" s="35" t="s">
        <v>246</v>
      </c>
      <c r="C121" s="44">
        <v>45673</v>
      </c>
      <c r="D121" s="41">
        <v>45853</v>
      </c>
      <c r="E121" s="53">
        <v>16212030</v>
      </c>
      <c r="F121" s="37">
        <v>16212030</v>
      </c>
      <c r="G121" s="52">
        <v>16212030</v>
      </c>
      <c r="H121" s="43">
        <f t="shared" si="2"/>
        <v>1</v>
      </c>
      <c r="I121" s="38">
        <f t="shared" si="3"/>
        <v>0</v>
      </c>
      <c r="J121" s="38"/>
      <c r="M121" s="39" t="s">
        <v>8</v>
      </c>
      <c r="P121" s="51"/>
    </row>
    <row r="122" spans="1:16" ht="38.25" x14ac:dyDescent="0.2">
      <c r="A122" s="36" t="s">
        <v>131</v>
      </c>
      <c r="B122" s="35" t="s">
        <v>247</v>
      </c>
      <c r="C122" s="44">
        <v>45673</v>
      </c>
      <c r="D122" s="41">
        <v>45853</v>
      </c>
      <c r="E122" s="53">
        <v>40980786</v>
      </c>
      <c r="F122" s="37">
        <v>40980786</v>
      </c>
      <c r="G122" s="52">
        <v>40980786</v>
      </c>
      <c r="H122" s="43">
        <f t="shared" si="2"/>
        <v>1</v>
      </c>
      <c r="I122" s="38">
        <f t="shared" si="3"/>
        <v>0</v>
      </c>
      <c r="J122" s="38"/>
      <c r="M122" s="39" t="s">
        <v>8</v>
      </c>
      <c r="P122" s="51"/>
    </row>
    <row r="123" spans="1:16" ht="63.75" x14ac:dyDescent="0.2">
      <c r="A123" s="36" t="s">
        <v>132</v>
      </c>
      <c r="B123" s="35" t="s">
        <v>248</v>
      </c>
      <c r="C123" s="44">
        <v>45673</v>
      </c>
      <c r="D123" s="41">
        <v>45853</v>
      </c>
      <c r="E123" s="53">
        <v>16212030</v>
      </c>
      <c r="F123" s="37">
        <v>16212030</v>
      </c>
      <c r="G123" s="52">
        <v>16212030</v>
      </c>
      <c r="H123" s="43">
        <f t="shared" si="2"/>
        <v>1</v>
      </c>
      <c r="I123" s="38">
        <f t="shared" si="3"/>
        <v>0</v>
      </c>
      <c r="J123" s="38"/>
      <c r="M123" s="39" t="s">
        <v>8</v>
      </c>
      <c r="P123" s="51"/>
    </row>
    <row r="124" spans="1:16" ht="51" x14ac:dyDescent="0.2">
      <c r="A124" s="36" t="s">
        <v>133</v>
      </c>
      <c r="B124" s="35" t="s">
        <v>249</v>
      </c>
      <c r="C124" s="44">
        <v>45673</v>
      </c>
      <c r="D124" s="41">
        <v>45853</v>
      </c>
      <c r="E124" s="53">
        <v>40980786</v>
      </c>
      <c r="F124" s="37">
        <v>40980786</v>
      </c>
      <c r="G124" s="52">
        <v>40980786</v>
      </c>
      <c r="H124" s="43">
        <f t="shared" si="2"/>
        <v>1</v>
      </c>
      <c r="I124" s="38">
        <f t="shared" si="3"/>
        <v>0</v>
      </c>
      <c r="J124" s="38"/>
      <c r="M124" s="39" t="s">
        <v>8</v>
      </c>
      <c r="P124" s="51"/>
    </row>
    <row r="125" spans="1:16" ht="51" x14ac:dyDescent="0.2">
      <c r="A125" s="36" t="s">
        <v>134</v>
      </c>
      <c r="B125" s="35" t="s">
        <v>250</v>
      </c>
      <c r="C125" s="44">
        <v>45673</v>
      </c>
      <c r="D125" s="41">
        <v>45853</v>
      </c>
      <c r="E125" s="53">
        <v>40980786</v>
      </c>
      <c r="F125" s="37">
        <v>40980786</v>
      </c>
      <c r="G125" s="52">
        <v>40980786</v>
      </c>
      <c r="H125" s="43">
        <f t="shared" si="2"/>
        <v>1</v>
      </c>
      <c r="I125" s="38">
        <f t="shared" si="3"/>
        <v>0</v>
      </c>
      <c r="J125" s="38"/>
      <c r="M125" s="39" t="s">
        <v>8</v>
      </c>
      <c r="P125" s="51"/>
    </row>
    <row r="126" spans="1:16" ht="51" x14ac:dyDescent="0.2">
      <c r="A126" s="36" t="s">
        <v>135</v>
      </c>
      <c r="B126" s="35" t="s">
        <v>251</v>
      </c>
      <c r="C126" s="44">
        <v>45673</v>
      </c>
      <c r="D126" s="41">
        <v>45853</v>
      </c>
      <c r="E126" s="53">
        <v>40980786</v>
      </c>
      <c r="F126" s="37">
        <v>40980786</v>
      </c>
      <c r="G126" s="52">
        <v>40980786</v>
      </c>
      <c r="H126" s="43">
        <f t="shared" si="2"/>
        <v>1</v>
      </c>
      <c r="I126" s="38">
        <f t="shared" si="3"/>
        <v>0</v>
      </c>
      <c r="J126" s="38"/>
      <c r="M126" s="39" t="s">
        <v>8</v>
      </c>
      <c r="P126" s="51"/>
    </row>
    <row r="127" spans="1:16" ht="38.25" x14ac:dyDescent="0.2">
      <c r="A127" s="36" t="s">
        <v>136</v>
      </c>
      <c r="B127" s="35" t="s">
        <v>252</v>
      </c>
      <c r="C127" s="44">
        <v>45673</v>
      </c>
      <c r="D127" s="41">
        <v>45853</v>
      </c>
      <c r="E127" s="53">
        <v>36879102</v>
      </c>
      <c r="F127" s="37">
        <v>36879102</v>
      </c>
      <c r="G127" s="52">
        <v>36879102</v>
      </c>
      <c r="H127" s="43">
        <f t="shared" si="2"/>
        <v>1</v>
      </c>
      <c r="I127" s="38">
        <f t="shared" si="3"/>
        <v>0</v>
      </c>
      <c r="J127" s="38"/>
      <c r="M127" s="39" t="s">
        <v>8</v>
      </c>
      <c r="P127" s="51"/>
    </row>
    <row r="128" spans="1:16" ht="51" x14ac:dyDescent="0.2">
      <c r="A128" s="36" t="s">
        <v>137</v>
      </c>
      <c r="B128" s="35" t="s">
        <v>253</v>
      </c>
      <c r="C128" s="44">
        <v>45673</v>
      </c>
      <c r="D128" s="41">
        <v>45853</v>
      </c>
      <c r="E128" s="53">
        <v>40980786</v>
      </c>
      <c r="F128" s="37">
        <v>40980786</v>
      </c>
      <c r="G128" s="52">
        <v>40980786</v>
      </c>
      <c r="H128" s="43">
        <f t="shared" si="2"/>
        <v>1</v>
      </c>
      <c r="I128" s="38">
        <f t="shared" si="3"/>
        <v>0</v>
      </c>
      <c r="J128" s="38"/>
      <c r="M128" s="39" t="s">
        <v>8</v>
      </c>
      <c r="P128" s="51"/>
    </row>
    <row r="129" spans="1:16" ht="38.25" x14ac:dyDescent="0.2">
      <c r="A129" s="36" t="s">
        <v>138</v>
      </c>
      <c r="B129" s="35" t="s">
        <v>375</v>
      </c>
      <c r="C129" s="44">
        <v>45673</v>
      </c>
      <c r="D129" s="41">
        <v>45853</v>
      </c>
      <c r="E129" s="53">
        <v>36879102</v>
      </c>
      <c r="F129" s="37">
        <v>36879102</v>
      </c>
      <c r="G129" s="52">
        <v>36879102</v>
      </c>
      <c r="H129" s="43">
        <f t="shared" si="2"/>
        <v>1</v>
      </c>
      <c r="I129" s="38">
        <f t="shared" si="3"/>
        <v>0</v>
      </c>
      <c r="J129" s="38"/>
      <c r="M129" s="39" t="s">
        <v>8</v>
      </c>
      <c r="P129" s="51"/>
    </row>
    <row r="130" spans="1:16" ht="38.25" x14ac:dyDescent="0.2">
      <c r="A130" s="36" t="s">
        <v>139</v>
      </c>
      <c r="B130" s="35" t="s">
        <v>254</v>
      </c>
      <c r="C130" s="44">
        <v>45673</v>
      </c>
      <c r="D130" s="41">
        <v>45853</v>
      </c>
      <c r="E130" s="53">
        <v>27020040</v>
      </c>
      <c r="F130" s="37">
        <v>27020040</v>
      </c>
      <c r="G130" s="52">
        <v>27020040</v>
      </c>
      <c r="H130" s="43">
        <f t="shared" si="2"/>
        <v>1</v>
      </c>
      <c r="I130" s="38">
        <f t="shared" si="3"/>
        <v>0</v>
      </c>
      <c r="J130" s="38"/>
      <c r="M130" s="39" t="s">
        <v>8</v>
      </c>
      <c r="P130" s="51"/>
    </row>
    <row r="131" spans="1:16" ht="38.25" x14ac:dyDescent="0.2">
      <c r="A131" s="36" t="s">
        <v>140</v>
      </c>
      <c r="B131" s="35" t="s">
        <v>255</v>
      </c>
      <c r="C131" s="44">
        <v>45673</v>
      </c>
      <c r="D131" s="41">
        <v>45853</v>
      </c>
      <c r="E131" s="53">
        <v>36879102</v>
      </c>
      <c r="F131" s="37">
        <v>36879102</v>
      </c>
      <c r="G131" s="52">
        <v>36879102</v>
      </c>
      <c r="H131" s="43">
        <f t="shared" ref="H131:H194" si="4">+G131/E131</f>
        <v>1</v>
      </c>
      <c r="I131" s="38">
        <f t="shared" ref="I131:I194" si="5">+F131-G131</f>
        <v>0</v>
      </c>
      <c r="J131" s="38"/>
      <c r="M131" s="39" t="s">
        <v>8</v>
      </c>
      <c r="P131" s="51"/>
    </row>
    <row r="132" spans="1:16" ht="51" x14ac:dyDescent="0.2">
      <c r="A132" s="36" t="s">
        <v>141</v>
      </c>
      <c r="B132" s="35" t="s">
        <v>256</v>
      </c>
      <c r="C132" s="44">
        <v>45673</v>
      </c>
      <c r="D132" s="41">
        <v>45853</v>
      </c>
      <c r="E132" s="53">
        <v>14520000</v>
      </c>
      <c r="F132" s="37">
        <v>14520000</v>
      </c>
      <c r="G132" s="52">
        <v>14520000</v>
      </c>
      <c r="H132" s="43">
        <f t="shared" si="4"/>
        <v>1</v>
      </c>
      <c r="I132" s="38">
        <f t="shared" si="5"/>
        <v>0</v>
      </c>
      <c r="J132" s="38"/>
      <c r="M132" s="39" t="s">
        <v>8</v>
      </c>
      <c r="P132" s="51"/>
    </row>
    <row r="133" spans="1:16" ht="51" x14ac:dyDescent="0.2">
      <c r="A133" s="36" t="s">
        <v>142</v>
      </c>
      <c r="B133" s="35" t="s">
        <v>257</v>
      </c>
      <c r="C133" s="44">
        <v>45673</v>
      </c>
      <c r="D133" s="41">
        <v>45853</v>
      </c>
      <c r="E133" s="53">
        <v>20715366</v>
      </c>
      <c r="F133" s="37">
        <v>20715366</v>
      </c>
      <c r="G133" s="52">
        <v>20715366</v>
      </c>
      <c r="H133" s="43">
        <f t="shared" si="4"/>
        <v>1</v>
      </c>
      <c r="I133" s="38">
        <f t="shared" si="5"/>
        <v>0</v>
      </c>
      <c r="J133" s="38"/>
      <c r="M133" s="39" t="s">
        <v>8</v>
      </c>
      <c r="P133" s="51"/>
    </row>
    <row r="134" spans="1:16" ht="63.75" x14ac:dyDescent="0.2">
      <c r="A134" s="36" t="s">
        <v>143</v>
      </c>
      <c r="B134" s="35" t="s">
        <v>258</v>
      </c>
      <c r="C134" s="44">
        <v>45679</v>
      </c>
      <c r="D134" s="41">
        <v>45859</v>
      </c>
      <c r="E134" s="53">
        <v>49175130</v>
      </c>
      <c r="F134" s="37">
        <v>49175130</v>
      </c>
      <c r="G134" s="52">
        <v>49175130</v>
      </c>
      <c r="H134" s="43">
        <f t="shared" si="4"/>
        <v>1</v>
      </c>
      <c r="I134" s="38">
        <f t="shared" si="5"/>
        <v>0</v>
      </c>
      <c r="J134" s="38"/>
      <c r="M134" s="39" t="s">
        <v>8</v>
      </c>
      <c r="P134" s="51"/>
    </row>
    <row r="135" spans="1:16" ht="51" x14ac:dyDescent="0.2">
      <c r="A135" s="36" t="s">
        <v>144</v>
      </c>
      <c r="B135" s="35" t="s">
        <v>376</v>
      </c>
      <c r="C135" s="44">
        <v>45679</v>
      </c>
      <c r="D135" s="41">
        <v>45859</v>
      </c>
      <c r="E135" s="53">
        <v>32786400</v>
      </c>
      <c r="F135" s="37">
        <v>32786400</v>
      </c>
      <c r="G135" s="52">
        <v>32786400</v>
      </c>
      <c r="H135" s="43">
        <f t="shared" si="4"/>
        <v>1</v>
      </c>
      <c r="I135" s="38">
        <f t="shared" si="5"/>
        <v>0</v>
      </c>
      <c r="J135" s="38"/>
      <c r="M135" s="39" t="s">
        <v>8</v>
      </c>
      <c r="P135" s="51"/>
    </row>
    <row r="136" spans="1:16" ht="51" x14ac:dyDescent="0.2">
      <c r="A136" s="36" t="s">
        <v>145</v>
      </c>
      <c r="B136" s="35" t="s">
        <v>259</v>
      </c>
      <c r="C136" s="44">
        <v>45679</v>
      </c>
      <c r="D136" s="41">
        <v>45692</v>
      </c>
      <c r="E136" s="53">
        <v>20715366</v>
      </c>
      <c r="F136" s="37">
        <v>1496109</v>
      </c>
      <c r="G136" s="52">
        <v>1496109</v>
      </c>
      <c r="H136" s="43">
        <f t="shared" si="4"/>
        <v>7.222218521265808E-2</v>
      </c>
      <c r="I136" s="38">
        <f t="shared" si="5"/>
        <v>0</v>
      </c>
      <c r="J136" s="38"/>
      <c r="K136" s="38">
        <v>19219257</v>
      </c>
      <c r="M136" s="39" t="s">
        <v>8</v>
      </c>
      <c r="P136" s="51"/>
    </row>
    <row r="137" spans="1:16" ht="38.25" x14ac:dyDescent="0.2">
      <c r="A137" s="36" t="s">
        <v>146</v>
      </c>
      <c r="B137" s="35" t="s">
        <v>377</v>
      </c>
      <c r="C137" s="44">
        <v>45679</v>
      </c>
      <c r="D137" s="41">
        <v>45859</v>
      </c>
      <c r="E137" s="53">
        <v>14520000</v>
      </c>
      <c r="F137" s="37">
        <v>14520000</v>
      </c>
      <c r="G137" s="52">
        <v>14520000</v>
      </c>
      <c r="H137" s="43">
        <f t="shared" si="4"/>
        <v>1</v>
      </c>
      <c r="I137" s="38">
        <f t="shared" si="5"/>
        <v>0</v>
      </c>
      <c r="J137" s="38"/>
      <c r="M137" s="39" t="s">
        <v>8</v>
      </c>
      <c r="P137" s="51"/>
    </row>
    <row r="138" spans="1:16" ht="51" x14ac:dyDescent="0.2">
      <c r="A138" s="36" t="s">
        <v>147</v>
      </c>
      <c r="B138" s="35" t="s">
        <v>378</v>
      </c>
      <c r="C138" s="44">
        <v>45679</v>
      </c>
      <c r="D138" s="41">
        <v>45859</v>
      </c>
      <c r="E138" s="53">
        <v>27020040</v>
      </c>
      <c r="F138" s="37">
        <v>27020040</v>
      </c>
      <c r="G138" s="52">
        <v>27020040</v>
      </c>
      <c r="H138" s="43">
        <f t="shared" si="4"/>
        <v>1</v>
      </c>
      <c r="I138" s="38">
        <f t="shared" si="5"/>
        <v>0</v>
      </c>
      <c r="J138" s="38"/>
      <c r="M138" s="39" t="s">
        <v>8</v>
      </c>
      <c r="P138" s="51"/>
    </row>
    <row r="139" spans="1:16" ht="51" x14ac:dyDescent="0.2">
      <c r="A139" s="36" t="s">
        <v>148</v>
      </c>
      <c r="B139" s="35" t="s">
        <v>260</v>
      </c>
      <c r="C139" s="44">
        <v>45679</v>
      </c>
      <c r="D139" s="41">
        <v>45859</v>
      </c>
      <c r="E139" s="53">
        <v>36879102</v>
      </c>
      <c r="F139" s="37">
        <v>36879102</v>
      </c>
      <c r="G139" s="52">
        <v>36879102</v>
      </c>
      <c r="H139" s="43">
        <f t="shared" si="4"/>
        <v>1</v>
      </c>
      <c r="I139" s="38">
        <f t="shared" si="5"/>
        <v>0</v>
      </c>
      <c r="J139" s="38"/>
      <c r="M139" s="39" t="s">
        <v>8</v>
      </c>
      <c r="P139" s="51"/>
    </row>
    <row r="140" spans="1:16" ht="38.25" x14ac:dyDescent="0.2">
      <c r="A140" s="36" t="s">
        <v>149</v>
      </c>
      <c r="B140" s="35" t="s">
        <v>379</v>
      </c>
      <c r="C140" s="44">
        <v>45679</v>
      </c>
      <c r="D140" s="41">
        <v>45859</v>
      </c>
      <c r="E140" s="53">
        <v>28960818</v>
      </c>
      <c r="F140" s="37">
        <v>28960818</v>
      </c>
      <c r="G140" s="52">
        <v>28960818</v>
      </c>
      <c r="H140" s="43">
        <f t="shared" si="4"/>
        <v>1</v>
      </c>
      <c r="I140" s="38">
        <f t="shared" si="5"/>
        <v>0</v>
      </c>
      <c r="J140" s="38"/>
      <c r="M140" s="39" t="s">
        <v>8</v>
      </c>
      <c r="P140" s="51"/>
    </row>
    <row r="141" spans="1:16" ht="51" x14ac:dyDescent="0.2">
      <c r="A141" s="36" t="s">
        <v>150</v>
      </c>
      <c r="B141" s="35" t="s">
        <v>380</v>
      </c>
      <c r="C141" s="44">
        <v>45679</v>
      </c>
      <c r="D141" s="41">
        <v>45859</v>
      </c>
      <c r="E141" s="53">
        <v>14520000</v>
      </c>
      <c r="F141" s="37">
        <v>14520000</v>
      </c>
      <c r="G141" s="52">
        <v>14520000</v>
      </c>
      <c r="H141" s="43">
        <f t="shared" si="4"/>
        <v>1</v>
      </c>
      <c r="I141" s="38">
        <f t="shared" si="5"/>
        <v>0</v>
      </c>
      <c r="J141" s="38"/>
      <c r="M141" s="39" t="s">
        <v>8</v>
      </c>
      <c r="P141" s="51"/>
    </row>
    <row r="142" spans="1:16" ht="51" x14ac:dyDescent="0.2">
      <c r="A142" s="36" t="s">
        <v>151</v>
      </c>
      <c r="B142" s="35" t="s">
        <v>381</v>
      </c>
      <c r="C142" s="44">
        <v>45679</v>
      </c>
      <c r="D142" s="41">
        <v>45859</v>
      </c>
      <c r="E142" s="53">
        <v>27020040</v>
      </c>
      <c r="F142" s="37">
        <v>27020040</v>
      </c>
      <c r="G142" s="52">
        <v>27020040</v>
      </c>
      <c r="H142" s="43">
        <f t="shared" si="4"/>
        <v>1</v>
      </c>
      <c r="I142" s="38">
        <f t="shared" si="5"/>
        <v>0</v>
      </c>
      <c r="J142" s="38"/>
      <c r="M142" s="39" t="s">
        <v>8</v>
      </c>
      <c r="P142" s="51"/>
    </row>
    <row r="143" spans="1:16" ht="51" x14ac:dyDescent="0.2">
      <c r="A143" s="36" t="s">
        <v>152</v>
      </c>
      <c r="B143" s="35" t="s">
        <v>261</v>
      </c>
      <c r="C143" s="44">
        <v>45679</v>
      </c>
      <c r="D143" s="41">
        <v>45859</v>
      </c>
      <c r="E143" s="53">
        <v>16212030</v>
      </c>
      <c r="F143" s="37">
        <v>16212030</v>
      </c>
      <c r="G143" s="52">
        <v>16212030</v>
      </c>
      <c r="H143" s="43">
        <f t="shared" si="4"/>
        <v>1</v>
      </c>
      <c r="I143" s="38">
        <f t="shared" si="5"/>
        <v>0</v>
      </c>
      <c r="J143" s="38"/>
      <c r="M143" s="39" t="s">
        <v>8</v>
      </c>
      <c r="P143" s="51"/>
    </row>
    <row r="144" spans="1:16" ht="38.25" x14ac:dyDescent="0.2">
      <c r="A144" s="36" t="s">
        <v>153</v>
      </c>
      <c r="B144" s="35" t="s">
        <v>262</v>
      </c>
      <c r="C144" s="44">
        <v>45679</v>
      </c>
      <c r="D144" s="41">
        <v>45859</v>
      </c>
      <c r="E144" s="53">
        <v>32786400</v>
      </c>
      <c r="F144" s="37">
        <v>32786400</v>
      </c>
      <c r="G144" s="52">
        <v>32786400</v>
      </c>
      <c r="H144" s="43">
        <f t="shared" si="4"/>
        <v>1</v>
      </c>
      <c r="I144" s="38">
        <f t="shared" si="5"/>
        <v>0</v>
      </c>
      <c r="J144" s="38"/>
      <c r="M144" s="39" t="s">
        <v>8</v>
      </c>
      <c r="P144" s="51"/>
    </row>
    <row r="145" spans="1:18" ht="51" x14ac:dyDescent="0.2">
      <c r="A145" s="36" t="s">
        <v>154</v>
      </c>
      <c r="B145" s="35" t="s">
        <v>263</v>
      </c>
      <c r="C145" s="44">
        <v>45679</v>
      </c>
      <c r="D145" s="41">
        <v>45859</v>
      </c>
      <c r="E145" s="53">
        <v>20715366</v>
      </c>
      <c r="F145" s="37">
        <v>20715366</v>
      </c>
      <c r="G145" s="52">
        <v>20715366</v>
      </c>
      <c r="H145" s="43">
        <f t="shared" si="4"/>
        <v>1</v>
      </c>
      <c r="I145" s="38">
        <f t="shared" si="5"/>
        <v>0</v>
      </c>
      <c r="J145" s="38"/>
      <c r="M145" s="39" t="s">
        <v>8</v>
      </c>
      <c r="P145" s="51"/>
    </row>
    <row r="146" spans="1:18" ht="51" x14ac:dyDescent="0.2">
      <c r="A146" s="36" t="s">
        <v>155</v>
      </c>
      <c r="B146" s="35" t="s">
        <v>264</v>
      </c>
      <c r="C146" s="44">
        <v>45679</v>
      </c>
      <c r="D146" s="41">
        <v>45859</v>
      </c>
      <c r="E146" s="53">
        <v>40980786</v>
      </c>
      <c r="F146" s="37">
        <v>40980786</v>
      </c>
      <c r="G146" s="52">
        <v>40980786</v>
      </c>
      <c r="H146" s="43">
        <f t="shared" si="4"/>
        <v>1</v>
      </c>
      <c r="I146" s="38">
        <f t="shared" si="5"/>
        <v>0</v>
      </c>
      <c r="J146" s="38"/>
      <c r="M146" s="39" t="s">
        <v>8</v>
      </c>
      <c r="P146" s="51"/>
    </row>
    <row r="147" spans="1:18" ht="51" x14ac:dyDescent="0.2">
      <c r="A147" s="36" t="s">
        <v>156</v>
      </c>
      <c r="B147" s="35" t="s">
        <v>382</v>
      </c>
      <c r="C147" s="44">
        <v>45679</v>
      </c>
      <c r="D147" s="41">
        <v>45747</v>
      </c>
      <c r="E147" s="53">
        <v>40980786</v>
      </c>
      <c r="F147" s="37">
        <v>15709301</v>
      </c>
      <c r="G147" s="52">
        <v>15709301</v>
      </c>
      <c r="H147" s="43">
        <f t="shared" si="4"/>
        <v>0.38333332601282954</v>
      </c>
      <c r="I147" s="38">
        <f t="shared" si="5"/>
        <v>0</v>
      </c>
      <c r="J147" s="38"/>
      <c r="K147" s="38">
        <v>25271485</v>
      </c>
      <c r="M147" s="39" t="s">
        <v>8</v>
      </c>
      <c r="P147" s="51"/>
    </row>
    <row r="148" spans="1:18" ht="51" x14ac:dyDescent="0.2">
      <c r="A148" s="36" t="s">
        <v>157</v>
      </c>
      <c r="B148" s="35" t="s">
        <v>383</v>
      </c>
      <c r="C148" s="44">
        <v>45679</v>
      </c>
      <c r="D148" s="41">
        <v>45859</v>
      </c>
      <c r="E148" s="53">
        <v>36879102</v>
      </c>
      <c r="F148" s="37">
        <v>36879102</v>
      </c>
      <c r="G148" s="52">
        <v>36879102</v>
      </c>
      <c r="H148" s="43">
        <f t="shared" si="4"/>
        <v>1</v>
      </c>
      <c r="I148" s="38">
        <f t="shared" si="5"/>
        <v>0</v>
      </c>
      <c r="J148" s="38"/>
      <c r="M148" s="39" t="s">
        <v>8</v>
      </c>
      <c r="P148" s="51"/>
    </row>
    <row r="149" spans="1:18" ht="51" x14ac:dyDescent="0.2">
      <c r="A149" s="36" t="s">
        <v>158</v>
      </c>
      <c r="B149" s="35" t="s">
        <v>265</v>
      </c>
      <c r="C149" s="44">
        <v>45679</v>
      </c>
      <c r="D149" s="41">
        <v>45859</v>
      </c>
      <c r="E149" s="53">
        <v>27020040</v>
      </c>
      <c r="F149" s="37">
        <v>27020040</v>
      </c>
      <c r="G149" s="52">
        <v>27020040</v>
      </c>
      <c r="H149" s="43">
        <f t="shared" si="4"/>
        <v>1</v>
      </c>
      <c r="I149" s="38">
        <f t="shared" si="5"/>
        <v>0</v>
      </c>
      <c r="J149" s="38"/>
      <c r="M149" s="39" t="s">
        <v>8</v>
      </c>
      <c r="P149" s="51"/>
    </row>
    <row r="150" spans="1:18" ht="51" x14ac:dyDescent="0.2">
      <c r="A150" s="36" t="s">
        <v>159</v>
      </c>
      <c r="B150" s="35" t="s">
        <v>384</v>
      </c>
      <c r="C150" s="44">
        <v>45679</v>
      </c>
      <c r="D150" s="41">
        <v>45859</v>
      </c>
      <c r="E150" s="53">
        <v>27020040</v>
      </c>
      <c r="F150" s="37">
        <v>27020040</v>
      </c>
      <c r="G150" s="52">
        <v>27020040</v>
      </c>
      <c r="H150" s="43">
        <f t="shared" si="4"/>
        <v>1</v>
      </c>
      <c r="I150" s="38">
        <f t="shared" si="5"/>
        <v>0</v>
      </c>
      <c r="J150" s="38"/>
      <c r="M150" s="39" t="s">
        <v>8</v>
      </c>
      <c r="P150" s="51"/>
    </row>
    <row r="151" spans="1:18" ht="51" x14ac:dyDescent="0.2">
      <c r="A151" s="36" t="s">
        <v>160</v>
      </c>
      <c r="B151" s="35" t="s">
        <v>261</v>
      </c>
      <c r="C151" s="44">
        <v>45679</v>
      </c>
      <c r="D151" s="41">
        <v>45859</v>
      </c>
      <c r="E151" s="53">
        <v>16212030</v>
      </c>
      <c r="F151" s="37">
        <v>16212030</v>
      </c>
      <c r="G151" s="52">
        <v>16212030</v>
      </c>
      <c r="H151" s="43">
        <f t="shared" si="4"/>
        <v>1</v>
      </c>
      <c r="I151" s="38">
        <f t="shared" si="5"/>
        <v>0</v>
      </c>
      <c r="J151" s="38"/>
      <c r="M151" s="39" t="s">
        <v>8</v>
      </c>
      <c r="P151" s="51"/>
    </row>
    <row r="152" spans="1:18" ht="38.25" x14ac:dyDescent="0.2">
      <c r="A152" s="36" t="s">
        <v>161</v>
      </c>
      <c r="B152" s="35" t="s">
        <v>266</v>
      </c>
      <c r="C152" s="44">
        <v>45679</v>
      </c>
      <c r="D152" s="41">
        <v>45859</v>
      </c>
      <c r="E152" s="53">
        <v>36879102</v>
      </c>
      <c r="F152" s="37">
        <v>36879102</v>
      </c>
      <c r="G152" s="52">
        <v>36879102</v>
      </c>
      <c r="H152" s="43">
        <f t="shared" si="4"/>
        <v>1</v>
      </c>
      <c r="I152" s="38">
        <f t="shared" si="5"/>
        <v>0</v>
      </c>
      <c r="J152" s="38"/>
      <c r="M152" s="39" t="s">
        <v>8</v>
      </c>
      <c r="P152" s="51"/>
    </row>
    <row r="153" spans="1:18" ht="51" x14ac:dyDescent="0.2">
      <c r="A153" s="36" t="s">
        <v>162</v>
      </c>
      <c r="B153" s="35" t="s">
        <v>260</v>
      </c>
      <c r="C153" s="44">
        <v>45679</v>
      </c>
      <c r="D153" s="41">
        <v>45859</v>
      </c>
      <c r="E153" s="53">
        <v>36879102</v>
      </c>
      <c r="F153" s="37">
        <v>36879102</v>
      </c>
      <c r="G153" s="52">
        <v>36879102</v>
      </c>
      <c r="H153" s="43">
        <f t="shared" si="4"/>
        <v>1</v>
      </c>
      <c r="I153" s="38">
        <f t="shared" si="5"/>
        <v>0</v>
      </c>
      <c r="J153" s="38"/>
      <c r="M153" s="39" t="s">
        <v>8</v>
      </c>
      <c r="P153" s="51"/>
    </row>
    <row r="154" spans="1:18" ht="51" x14ac:dyDescent="0.2">
      <c r="A154" s="36" t="s">
        <v>163</v>
      </c>
      <c r="B154" s="35" t="s">
        <v>260</v>
      </c>
      <c r="C154" s="44">
        <v>45679</v>
      </c>
      <c r="D154" s="41">
        <v>45859</v>
      </c>
      <c r="E154" s="53">
        <v>36879102</v>
      </c>
      <c r="F154" s="37">
        <v>36879102</v>
      </c>
      <c r="G154" s="52">
        <v>36879102</v>
      </c>
      <c r="H154" s="43">
        <f t="shared" si="4"/>
        <v>1</v>
      </c>
      <c r="I154" s="38">
        <f t="shared" si="5"/>
        <v>0</v>
      </c>
      <c r="J154" s="38"/>
      <c r="M154" s="39" t="s">
        <v>8</v>
      </c>
      <c r="P154" s="51"/>
    </row>
    <row r="155" spans="1:18" ht="63.75" x14ac:dyDescent="0.2">
      <c r="A155" s="36" t="s">
        <v>164</v>
      </c>
      <c r="B155" s="35" t="s">
        <v>267</v>
      </c>
      <c r="C155" s="44">
        <v>45679</v>
      </c>
      <c r="D155" s="41">
        <v>45859</v>
      </c>
      <c r="E155" s="53">
        <v>36879102</v>
      </c>
      <c r="F155" s="37">
        <v>36879102</v>
      </c>
      <c r="G155" s="52">
        <v>36879102</v>
      </c>
      <c r="H155" s="43">
        <f t="shared" si="4"/>
        <v>1</v>
      </c>
      <c r="I155" s="38">
        <f t="shared" si="5"/>
        <v>0</v>
      </c>
      <c r="J155" s="38"/>
      <c r="M155" s="39" t="s">
        <v>8</v>
      </c>
      <c r="P155" s="51"/>
    </row>
    <row r="156" spans="1:18" ht="38.25" x14ac:dyDescent="0.2">
      <c r="A156" s="36" t="s">
        <v>10</v>
      </c>
      <c r="B156" s="35" t="s">
        <v>181</v>
      </c>
      <c r="C156" s="44">
        <v>45688</v>
      </c>
      <c r="D156" s="41">
        <v>46022</v>
      </c>
      <c r="E156" s="53">
        <v>2035386271</v>
      </c>
      <c r="F156" s="37">
        <v>1940861468</v>
      </c>
      <c r="G156" s="52">
        <v>1901019140</v>
      </c>
      <c r="H156" s="43">
        <f t="shared" si="4"/>
        <v>0.93398445645701222</v>
      </c>
      <c r="I156" s="38">
        <f t="shared" si="5"/>
        <v>39842328</v>
      </c>
      <c r="J156" s="38"/>
      <c r="L156" s="38">
        <v>94524803</v>
      </c>
      <c r="M156" s="39" t="s">
        <v>282</v>
      </c>
      <c r="P156" s="51"/>
      <c r="R156" s="51"/>
    </row>
    <row r="157" spans="1:18" ht="76.5" x14ac:dyDescent="0.2">
      <c r="A157" s="36" t="s">
        <v>389</v>
      </c>
      <c r="B157" s="35" t="s">
        <v>408</v>
      </c>
      <c r="C157" s="44">
        <v>45717</v>
      </c>
      <c r="D157" s="41">
        <v>46022</v>
      </c>
      <c r="E157" s="53">
        <v>2582178925</v>
      </c>
      <c r="F157" s="37">
        <v>2537041462</v>
      </c>
      <c r="G157" s="52">
        <v>2537041462</v>
      </c>
      <c r="H157" s="43">
        <f t="shared" si="4"/>
        <v>0.98251962226049072</v>
      </c>
      <c r="I157" s="38">
        <f t="shared" si="5"/>
        <v>0</v>
      </c>
      <c r="J157" s="38"/>
      <c r="L157" s="38">
        <v>45137463</v>
      </c>
      <c r="M157" s="39" t="s">
        <v>282</v>
      </c>
      <c r="P157" s="51"/>
      <c r="R157" s="51"/>
    </row>
    <row r="158" spans="1:18" ht="63.75" x14ac:dyDescent="0.2">
      <c r="A158" s="36" t="s">
        <v>165</v>
      </c>
      <c r="B158" s="35" t="s">
        <v>268</v>
      </c>
      <c r="C158" s="44">
        <v>45686</v>
      </c>
      <c r="D158" s="41">
        <v>45866</v>
      </c>
      <c r="E158" s="53">
        <v>40980786</v>
      </c>
      <c r="F158" s="37">
        <v>25043814</v>
      </c>
      <c r="G158" s="52">
        <v>25043814</v>
      </c>
      <c r="H158" s="43">
        <f t="shared" si="4"/>
        <v>0.61111111924500428</v>
      </c>
      <c r="I158" s="38">
        <f t="shared" si="5"/>
        <v>0</v>
      </c>
      <c r="J158" s="38"/>
      <c r="K158" s="38">
        <v>15936972</v>
      </c>
      <c r="M158" s="39" t="s">
        <v>8</v>
      </c>
      <c r="P158" s="51"/>
    </row>
    <row r="159" spans="1:18" ht="51" x14ac:dyDescent="0.2">
      <c r="A159" s="36" t="s">
        <v>166</v>
      </c>
      <c r="B159" s="35" t="s">
        <v>269</v>
      </c>
      <c r="C159" s="44">
        <v>45686</v>
      </c>
      <c r="D159" s="41">
        <v>45866</v>
      </c>
      <c r="E159" s="53">
        <v>36879102</v>
      </c>
      <c r="F159" s="37">
        <v>36879102</v>
      </c>
      <c r="G159" s="52">
        <v>36879102</v>
      </c>
      <c r="H159" s="43">
        <f t="shared" si="4"/>
        <v>1</v>
      </c>
      <c r="I159" s="38">
        <f t="shared" si="5"/>
        <v>0</v>
      </c>
      <c r="J159" s="38"/>
      <c r="M159" s="39" t="s">
        <v>8</v>
      </c>
      <c r="P159" s="51"/>
    </row>
    <row r="160" spans="1:18" ht="51" x14ac:dyDescent="0.2">
      <c r="A160" s="36" t="s">
        <v>167</v>
      </c>
      <c r="B160" s="35" t="s">
        <v>270</v>
      </c>
      <c r="C160" s="44">
        <v>45686</v>
      </c>
      <c r="D160" s="41">
        <v>45866</v>
      </c>
      <c r="E160" s="53">
        <v>36879102</v>
      </c>
      <c r="F160" s="37">
        <v>36879102</v>
      </c>
      <c r="G160" s="52">
        <v>36879102</v>
      </c>
      <c r="H160" s="43">
        <f t="shared" si="4"/>
        <v>1</v>
      </c>
      <c r="I160" s="38">
        <f t="shared" si="5"/>
        <v>0</v>
      </c>
      <c r="J160" s="38"/>
      <c r="M160" s="39" t="s">
        <v>8</v>
      </c>
      <c r="P160" s="51"/>
    </row>
    <row r="161" spans="1:18" ht="51" x14ac:dyDescent="0.2">
      <c r="A161" s="36" t="s">
        <v>168</v>
      </c>
      <c r="B161" s="35" t="s">
        <v>271</v>
      </c>
      <c r="C161" s="44">
        <v>45686</v>
      </c>
      <c r="D161" s="41">
        <v>45866</v>
      </c>
      <c r="E161" s="53">
        <v>36879102</v>
      </c>
      <c r="F161" s="37">
        <v>36879102</v>
      </c>
      <c r="G161" s="52">
        <v>36879102</v>
      </c>
      <c r="H161" s="43">
        <f t="shared" si="4"/>
        <v>1</v>
      </c>
      <c r="I161" s="38">
        <f t="shared" si="5"/>
        <v>0</v>
      </c>
      <c r="J161" s="38"/>
      <c r="M161" s="39" t="s">
        <v>8</v>
      </c>
      <c r="P161" s="51"/>
    </row>
    <row r="162" spans="1:18" ht="63.75" x14ac:dyDescent="0.2">
      <c r="A162" s="36" t="s">
        <v>169</v>
      </c>
      <c r="B162" s="35" t="s">
        <v>272</v>
      </c>
      <c r="C162" s="44">
        <v>45686</v>
      </c>
      <c r="D162" s="41">
        <v>45866</v>
      </c>
      <c r="E162" s="53">
        <v>28960818</v>
      </c>
      <c r="F162" s="37">
        <v>28960818</v>
      </c>
      <c r="G162" s="52">
        <v>28960818</v>
      </c>
      <c r="H162" s="43">
        <f t="shared" si="4"/>
        <v>1</v>
      </c>
      <c r="I162" s="38">
        <f t="shared" si="5"/>
        <v>0</v>
      </c>
      <c r="J162" s="38"/>
      <c r="M162" s="39" t="s">
        <v>8</v>
      </c>
      <c r="P162" s="51"/>
    </row>
    <row r="163" spans="1:18" ht="51" x14ac:dyDescent="0.2">
      <c r="A163" s="36" t="s">
        <v>170</v>
      </c>
      <c r="B163" s="35" t="s">
        <v>273</v>
      </c>
      <c r="C163" s="44">
        <v>45686</v>
      </c>
      <c r="D163" s="41">
        <v>45866</v>
      </c>
      <c r="E163" s="53">
        <v>36879102</v>
      </c>
      <c r="F163" s="37">
        <v>36879102</v>
      </c>
      <c r="G163" s="52">
        <v>36879102</v>
      </c>
      <c r="H163" s="43">
        <f t="shared" si="4"/>
        <v>1</v>
      </c>
      <c r="I163" s="38">
        <f t="shared" si="5"/>
        <v>0</v>
      </c>
      <c r="J163" s="38"/>
      <c r="M163" s="39" t="s">
        <v>8</v>
      </c>
      <c r="P163" s="51"/>
    </row>
    <row r="164" spans="1:18" ht="51" x14ac:dyDescent="0.2">
      <c r="A164" s="36" t="s">
        <v>171</v>
      </c>
      <c r="B164" s="35" t="s">
        <v>274</v>
      </c>
      <c r="C164" s="44">
        <v>45686</v>
      </c>
      <c r="D164" s="41">
        <v>45866</v>
      </c>
      <c r="E164" s="53">
        <v>36879102</v>
      </c>
      <c r="F164" s="37">
        <v>36879102</v>
      </c>
      <c r="G164" s="52">
        <v>36879102</v>
      </c>
      <c r="H164" s="43">
        <f t="shared" si="4"/>
        <v>1</v>
      </c>
      <c r="I164" s="38">
        <f t="shared" si="5"/>
        <v>0</v>
      </c>
      <c r="J164" s="38"/>
      <c r="M164" s="39" t="s">
        <v>8</v>
      </c>
      <c r="P164" s="51"/>
    </row>
    <row r="165" spans="1:18" ht="51" x14ac:dyDescent="0.2">
      <c r="A165" s="36" t="s">
        <v>172</v>
      </c>
      <c r="B165" s="35" t="s">
        <v>385</v>
      </c>
      <c r="C165" s="44">
        <v>45686</v>
      </c>
      <c r="D165" s="41">
        <v>45866</v>
      </c>
      <c r="E165" s="53">
        <v>14520000</v>
      </c>
      <c r="F165" s="37">
        <v>14520000</v>
      </c>
      <c r="G165" s="52">
        <v>14520000</v>
      </c>
      <c r="H165" s="43">
        <f t="shared" si="4"/>
        <v>1</v>
      </c>
      <c r="I165" s="38">
        <f t="shared" si="5"/>
        <v>0</v>
      </c>
      <c r="J165" s="38"/>
      <c r="M165" s="39" t="s">
        <v>8</v>
      </c>
      <c r="P165" s="51"/>
    </row>
    <row r="166" spans="1:18" ht="38.25" x14ac:dyDescent="0.2">
      <c r="A166" s="36" t="s">
        <v>173</v>
      </c>
      <c r="B166" s="35" t="s">
        <v>275</v>
      </c>
      <c r="C166" s="44">
        <v>45686</v>
      </c>
      <c r="D166" s="41">
        <v>45866</v>
      </c>
      <c r="E166" s="53">
        <v>14520000</v>
      </c>
      <c r="F166" s="37">
        <v>14520000</v>
      </c>
      <c r="G166" s="52">
        <v>14520000</v>
      </c>
      <c r="H166" s="43">
        <f t="shared" si="4"/>
        <v>1</v>
      </c>
      <c r="I166" s="38">
        <f t="shared" si="5"/>
        <v>0</v>
      </c>
      <c r="J166" s="38"/>
      <c r="M166" s="39" t="s">
        <v>8</v>
      </c>
      <c r="P166" s="51"/>
    </row>
    <row r="167" spans="1:18" ht="51" x14ac:dyDescent="0.2">
      <c r="A167" s="36" t="s">
        <v>174</v>
      </c>
      <c r="B167" s="35" t="s">
        <v>276</v>
      </c>
      <c r="C167" s="44">
        <v>45686</v>
      </c>
      <c r="D167" s="41">
        <v>45866</v>
      </c>
      <c r="E167" s="53">
        <v>36879102</v>
      </c>
      <c r="F167" s="37">
        <v>36879102</v>
      </c>
      <c r="G167" s="52">
        <v>36879102</v>
      </c>
      <c r="H167" s="43">
        <f t="shared" si="4"/>
        <v>1</v>
      </c>
      <c r="I167" s="38">
        <f t="shared" si="5"/>
        <v>0</v>
      </c>
      <c r="J167" s="38"/>
      <c r="M167" s="39" t="s">
        <v>8</v>
      </c>
      <c r="P167" s="51"/>
    </row>
    <row r="168" spans="1:18" ht="51" x14ac:dyDescent="0.2">
      <c r="A168" s="36" t="s">
        <v>175</v>
      </c>
      <c r="B168" s="35" t="s">
        <v>277</v>
      </c>
      <c r="C168" s="44">
        <v>45686</v>
      </c>
      <c r="D168" s="41">
        <v>45866</v>
      </c>
      <c r="E168" s="53">
        <v>36879102</v>
      </c>
      <c r="F168" s="37">
        <v>36879102</v>
      </c>
      <c r="G168" s="52">
        <v>36879102</v>
      </c>
      <c r="H168" s="43">
        <f t="shared" si="4"/>
        <v>1</v>
      </c>
      <c r="I168" s="38">
        <f t="shared" si="5"/>
        <v>0</v>
      </c>
      <c r="J168" s="38"/>
      <c r="M168" s="39" t="s">
        <v>8</v>
      </c>
      <c r="P168" s="51"/>
    </row>
    <row r="169" spans="1:18" ht="51" x14ac:dyDescent="0.2">
      <c r="A169" s="36" t="s">
        <v>176</v>
      </c>
      <c r="B169" s="35" t="s">
        <v>278</v>
      </c>
      <c r="C169" s="44">
        <v>45686</v>
      </c>
      <c r="D169" s="41">
        <v>45866</v>
      </c>
      <c r="E169" s="53">
        <v>36879102</v>
      </c>
      <c r="F169" s="37">
        <v>36879102</v>
      </c>
      <c r="G169" s="52">
        <v>36879102</v>
      </c>
      <c r="H169" s="43">
        <f t="shared" si="4"/>
        <v>1</v>
      </c>
      <c r="I169" s="38">
        <f t="shared" si="5"/>
        <v>0</v>
      </c>
      <c r="J169" s="38"/>
      <c r="M169" s="39" t="s">
        <v>8</v>
      </c>
      <c r="P169" s="51"/>
    </row>
    <row r="170" spans="1:18" ht="51" x14ac:dyDescent="0.2">
      <c r="A170" s="36" t="s">
        <v>177</v>
      </c>
      <c r="B170" s="35" t="s">
        <v>279</v>
      </c>
      <c r="C170" s="44">
        <v>45686</v>
      </c>
      <c r="D170" s="41">
        <v>45866</v>
      </c>
      <c r="E170" s="53">
        <v>36879102</v>
      </c>
      <c r="F170" s="37">
        <v>36879102</v>
      </c>
      <c r="G170" s="52">
        <v>36879102</v>
      </c>
      <c r="H170" s="43">
        <f t="shared" si="4"/>
        <v>1</v>
      </c>
      <c r="I170" s="38">
        <f t="shared" si="5"/>
        <v>0</v>
      </c>
      <c r="J170" s="38"/>
      <c r="M170" s="39" t="s">
        <v>8</v>
      </c>
      <c r="P170" s="51"/>
    </row>
    <row r="171" spans="1:18" ht="63.75" x14ac:dyDescent="0.2">
      <c r="A171" s="36" t="s">
        <v>178</v>
      </c>
      <c r="B171" s="35" t="s">
        <v>280</v>
      </c>
      <c r="C171" s="44">
        <v>45686</v>
      </c>
      <c r="D171" s="41">
        <v>45716</v>
      </c>
      <c r="E171" s="53">
        <v>16212030</v>
      </c>
      <c r="F171" s="37">
        <v>2882139</v>
      </c>
      <c r="G171" s="52">
        <v>2882139</v>
      </c>
      <c r="H171" s="43">
        <f t="shared" si="4"/>
        <v>0.17777779833864113</v>
      </c>
      <c r="I171" s="38">
        <f t="shared" si="5"/>
        <v>0</v>
      </c>
      <c r="J171" s="38"/>
      <c r="K171" s="38">
        <v>13329891</v>
      </c>
      <c r="M171" s="39" t="s">
        <v>8</v>
      </c>
      <c r="P171" s="51"/>
    </row>
    <row r="172" spans="1:18" ht="63.75" x14ac:dyDescent="0.2">
      <c r="A172" s="36" t="s">
        <v>179</v>
      </c>
      <c r="B172" s="35" t="s">
        <v>281</v>
      </c>
      <c r="C172" s="44">
        <v>45686</v>
      </c>
      <c r="D172" s="41">
        <v>45866</v>
      </c>
      <c r="E172" s="53">
        <v>16212030</v>
      </c>
      <c r="F172" s="37">
        <v>16212030</v>
      </c>
      <c r="G172" s="52">
        <v>16212030</v>
      </c>
      <c r="H172" s="43">
        <f t="shared" si="4"/>
        <v>1</v>
      </c>
      <c r="I172" s="38">
        <f t="shared" si="5"/>
        <v>0</v>
      </c>
      <c r="J172" s="38"/>
      <c r="M172" s="39" t="s">
        <v>8</v>
      </c>
      <c r="P172" s="51"/>
    </row>
    <row r="173" spans="1:18" ht="76.5" x14ac:dyDescent="0.2">
      <c r="A173" s="36" t="s">
        <v>283</v>
      </c>
      <c r="B173" s="35" t="s">
        <v>309</v>
      </c>
      <c r="C173" s="44">
        <v>45689</v>
      </c>
      <c r="D173" s="41">
        <v>46022</v>
      </c>
      <c r="E173" s="53">
        <v>829000410</v>
      </c>
      <c r="F173" s="37">
        <v>801353347</v>
      </c>
      <c r="G173" s="52">
        <v>801353347</v>
      </c>
      <c r="H173" s="43">
        <f t="shared" si="4"/>
        <v>0.96665012143962625</v>
      </c>
      <c r="I173" s="38">
        <f t="shared" si="5"/>
        <v>0</v>
      </c>
      <c r="J173" s="38"/>
      <c r="L173" s="38">
        <v>27647063</v>
      </c>
      <c r="M173" s="39" t="s">
        <v>282</v>
      </c>
      <c r="P173" s="51"/>
      <c r="R173" s="51"/>
    </row>
    <row r="174" spans="1:18" ht="51" x14ac:dyDescent="0.2">
      <c r="A174" s="36" t="s">
        <v>180</v>
      </c>
      <c r="B174" s="35" t="s">
        <v>260</v>
      </c>
      <c r="C174" s="44">
        <v>45686</v>
      </c>
      <c r="D174" s="41">
        <v>45866</v>
      </c>
      <c r="E174" s="53">
        <v>36879102</v>
      </c>
      <c r="F174" s="37">
        <v>36879102</v>
      </c>
      <c r="G174" s="52">
        <v>36879102</v>
      </c>
      <c r="H174" s="43">
        <f t="shared" si="4"/>
        <v>1</v>
      </c>
      <c r="I174" s="38">
        <f t="shared" si="5"/>
        <v>0</v>
      </c>
      <c r="J174" s="38"/>
      <c r="M174" s="39" t="s">
        <v>8</v>
      </c>
      <c r="P174" s="51"/>
    </row>
    <row r="175" spans="1:18" ht="51" x14ac:dyDescent="0.2">
      <c r="A175" s="36" t="s">
        <v>390</v>
      </c>
      <c r="B175" s="35" t="s">
        <v>409</v>
      </c>
      <c r="C175" s="44">
        <v>45717</v>
      </c>
      <c r="D175" s="41">
        <v>46022</v>
      </c>
      <c r="E175" s="53">
        <v>46097420</v>
      </c>
      <c r="F175" s="37">
        <v>20956631</v>
      </c>
      <c r="G175" s="52">
        <v>20956631</v>
      </c>
      <c r="H175" s="43">
        <f t="shared" si="4"/>
        <v>0.45461613686839741</v>
      </c>
      <c r="I175" s="38">
        <f t="shared" si="5"/>
        <v>0</v>
      </c>
      <c r="J175" s="38"/>
      <c r="L175" s="38">
        <v>25140789</v>
      </c>
      <c r="M175" s="39" t="s">
        <v>282</v>
      </c>
      <c r="P175" s="51"/>
      <c r="R175" s="51"/>
    </row>
    <row r="176" spans="1:18" ht="38.25" x14ac:dyDescent="0.2">
      <c r="A176" s="36" t="s">
        <v>284</v>
      </c>
      <c r="B176" s="35" t="s">
        <v>328</v>
      </c>
      <c r="C176" s="44">
        <v>45691</v>
      </c>
      <c r="D176" s="41">
        <v>45871</v>
      </c>
      <c r="E176" s="53">
        <v>40980786</v>
      </c>
      <c r="F176" s="37">
        <v>40980786</v>
      </c>
      <c r="G176" s="52">
        <v>40980786</v>
      </c>
      <c r="H176" s="43">
        <f t="shared" si="4"/>
        <v>1</v>
      </c>
      <c r="I176" s="38">
        <f t="shared" si="5"/>
        <v>0</v>
      </c>
      <c r="J176" s="38"/>
      <c r="M176" s="39" t="s">
        <v>8</v>
      </c>
      <c r="P176" s="51"/>
    </row>
    <row r="177" spans="1:16" ht="63.75" x14ac:dyDescent="0.2">
      <c r="A177" s="36" t="s">
        <v>285</v>
      </c>
      <c r="B177" s="35" t="s">
        <v>329</v>
      </c>
      <c r="C177" s="44">
        <v>45693</v>
      </c>
      <c r="D177" s="41">
        <v>45716</v>
      </c>
      <c r="E177" s="53">
        <v>40980786</v>
      </c>
      <c r="F177" s="37">
        <v>5919447</v>
      </c>
      <c r="G177" s="52">
        <v>5919447</v>
      </c>
      <c r="H177" s="43">
        <f t="shared" si="4"/>
        <v>0.14444444769800169</v>
      </c>
      <c r="I177" s="38">
        <f t="shared" si="5"/>
        <v>0</v>
      </c>
      <c r="J177" s="38"/>
      <c r="K177" s="38">
        <v>35061339</v>
      </c>
      <c r="M177" s="39" t="s">
        <v>8</v>
      </c>
      <c r="P177" s="51"/>
    </row>
    <row r="178" spans="1:16" ht="102" x14ac:dyDescent="0.2">
      <c r="A178" s="36" t="s">
        <v>286</v>
      </c>
      <c r="B178" s="35" t="s">
        <v>388</v>
      </c>
      <c r="C178" s="44">
        <v>45693</v>
      </c>
      <c r="D178" s="41">
        <v>45873</v>
      </c>
      <c r="E178" s="53">
        <v>40980786</v>
      </c>
      <c r="F178" s="37">
        <v>40980786</v>
      </c>
      <c r="G178" s="52">
        <v>40980786</v>
      </c>
      <c r="H178" s="43">
        <f t="shared" si="4"/>
        <v>1</v>
      </c>
      <c r="I178" s="38">
        <f t="shared" si="5"/>
        <v>0</v>
      </c>
      <c r="J178" s="38"/>
      <c r="M178" s="39" t="s">
        <v>8</v>
      </c>
      <c r="P178" s="51"/>
    </row>
    <row r="179" spans="1:16" ht="76.5" x14ac:dyDescent="0.2">
      <c r="A179" s="36" t="s">
        <v>287</v>
      </c>
      <c r="B179" s="35" t="s">
        <v>386</v>
      </c>
      <c r="C179" s="44">
        <v>45693</v>
      </c>
      <c r="D179" s="41">
        <v>45873</v>
      </c>
      <c r="E179" s="53">
        <v>40980786</v>
      </c>
      <c r="F179" s="37">
        <v>40980786</v>
      </c>
      <c r="G179" s="52">
        <v>40980786</v>
      </c>
      <c r="H179" s="43">
        <f t="shared" si="4"/>
        <v>1</v>
      </c>
      <c r="I179" s="38">
        <f t="shared" si="5"/>
        <v>0</v>
      </c>
      <c r="J179" s="38"/>
      <c r="M179" s="39" t="s">
        <v>8</v>
      </c>
      <c r="P179" s="51"/>
    </row>
    <row r="180" spans="1:16" ht="76.5" x14ac:dyDescent="0.2">
      <c r="A180" s="36" t="s">
        <v>288</v>
      </c>
      <c r="B180" s="35" t="s">
        <v>310</v>
      </c>
      <c r="C180" s="44">
        <v>45693</v>
      </c>
      <c r="D180" s="41">
        <v>45716</v>
      </c>
      <c r="E180" s="53">
        <v>40980786</v>
      </c>
      <c r="F180" s="37">
        <v>5919447</v>
      </c>
      <c r="G180" s="52">
        <v>5919447</v>
      </c>
      <c r="H180" s="43">
        <f t="shared" si="4"/>
        <v>0.14444444769800169</v>
      </c>
      <c r="I180" s="38">
        <f t="shared" si="5"/>
        <v>0</v>
      </c>
      <c r="J180" s="38"/>
      <c r="K180" s="38">
        <v>35061339</v>
      </c>
      <c r="M180" s="39" t="s">
        <v>8</v>
      </c>
      <c r="P180" s="51"/>
    </row>
    <row r="181" spans="1:16" ht="89.25" x14ac:dyDescent="0.2">
      <c r="A181" s="36" t="s">
        <v>289</v>
      </c>
      <c r="B181" s="35" t="s">
        <v>311</v>
      </c>
      <c r="C181" s="44">
        <v>45693</v>
      </c>
      <c r="D181" s="41">
        <v>45873</v>
      </c>
      <c r="E181" s="53">
        <v>40980786</v>
      </c>
      <c r="F181" s="37">
        <v>40980786</v>
      </c>
      <c r="G181" s="52">
        <v>40980786</v>
      </c>
      <c r="H181" s="43">
        <f t="shared" si="4"/>
        <v>1</v>
      </c>
      <c r="I181" s="38">
        <f t="shared" si="5"/>
        <v>0</v>
      </c>
      <c r="J181" s="38"/>
      <c r="M181" s="39" t="s">
        <v>8</v>
      </c>
      <c r="P181" s="51"/>
    </row>
    <row r="182" spans="1:16" ht="76.5" x14ac:dyDescent="0.2">
      <c r="A182" s="36" t="s">
        <v>290</v>
      </c>
      <c r="B182" s="35" t="s">
        <v>312</v>
      </c>
      <c r="C182" s="44">
        <v>45693</v>
      </c>
      <c r="D182" s="41">
        <v>45873</v>
      </c>
      <c r="E182" s="53">
        <v>32786400</v>
      </c>
      <c r="F182" s="37">
        <v>32786400</v>
      </c>
      <c r="G182" s="52">
        <v>32786400</v>
      </c>
      <c r="H182" s="43">
        <f t="shared" si="4"/>
        <v>1</v>
      </c>
      <c r="I182" s="38">
        <f t="shared" si="5"/>
        <v>0</v>
      </c>
      <c r="J182" s="38"/>
      <c r="M182" s="39" t="s">
        <v>8</v>
      </c>
      <c r="P182" s="51"/>
    </row>
    <row r="183" spans="1:16" ht="89.25" x14ac:dyDescent="0.2">
      <c r="A183" s="36" t="s">
        <v>291</v>
      </c>
      <c r="B183" s="35" t="s">
        <v>313</v>
      </c>
      <c r="C183" s="44">
        <v>45693</v>
      </c>
      <c r="D183" s="41">
        <v>45873</v>
      </c>
      <c r="E183" s="53">
        <v>28960818</v>
      </c>
      <c r="F183" s="37">
        <v>28960818</v>
      </c>
      <c r="G183" s="52">
        <v>28960818</v>
      </c>
      <c r="H183" s="43">
        <f t="shared" si="4"/>
        <v>1</v>
      </c>
      <c r="I183" s="38">
        <f t="shared" si="5"/>
        <v>0</v>
      </c>
      <c r="J183" s="38"/>
      <c r="M183" s="39" t="s">
        <v>8</v>
      </c>
      <c r="P183" s="51"/>
    </row>
    <row r="184" spans="1:16" ht="76.5" x14ac:dyDescent="0.2">
      <c r="A184" s="36" t="s">
        <v>292</v>
      </c>
      <c r="B184" s="35" t="s">
        <v>314</v>
      </c>
      <c r="C184" s="44">
        <v>45693</v>
      </c>
      <c r="D184" s="41">
        <v>45873</v>
      </c>
      <c r="E184" s="53">
        <v>27020040</v>
      </c>
      <c r="F184" s="37">
        <v>27020040</v>
      </c>
      <c r="G184" s="52">
        <v>27020040</v>
      </c>
      <c r="H184" s="43">
        <f t="shared" si="4"/>
        <v>1</v>
      </c>
      <c r="I184" s="38">
        <f t="shared" si="5"/>
        <v>0</v>
      </c>
      <c r="J184" s="38"/>
      <c r="M184" s="39" t="s">
        <v>8</v>
      </c>
      <c r="P184" s="51"/>
    </row>
    <row r="185" spans="1:16" ht="89.25" x14ac:dyDescent="0.2">
      <c r="A185" s="36" t="s">
        <v>293</v>
      </c>
      <c r="B185" s="35" t="s">
        <v>315</v>
      </c>
      <c r="C185" s="44">
        <v>45693</v>
      </c>
      <c r="D185" s="41">
        <v>45873</v>
      </c>
      <c r="E185" s="53">
        <v>27020040</v>
      </c>
      <c r="F185" s="37">
        <v>27020040</v>
      </c>
      <c r="G185" s="52">
        <v>27020040</v>
      </c>
      <c r="H185" s="43">
        <f t="shared" si="4"/>
        <v>1</v>
      </c>
      <c r="I185" s="38">
        <f t="shared" si="5"/>
        <v>0</v>
      </c>
      <c r="J185" s="38"/>
      <c r="M185" s="39" t="s">
        <v>8</v>
      </c>
      <c r="P185" s="51"/>
    </row>
    <row r="186" spans="1:16" ht="63.75" x14ac:dyDescent="0.2">
      <c r="A186" s="36" t="s">
        <v>294</v>
      </c>
      <c r="B186" s="35" t="s">
        <v>316</v>
      </c>
      <c r="C186" s="44">
        <v>45693</v>
      </c>
      <c r="D186" s="41">
        <v>45873</v>
      </c>
      <c r="E186" s="53">
        <v>20715366</v>
      </c>
      <c r="F186" s="37">
        <v>20715366</v>
      </c>
      <c r="G186" s="52">
        <v>20715366</v>
      </c>
      <c r="H186" s="43">
        <f t="shared" si="4"/>
        <v>1</v>
      </c>
      <c r="I186" s="38">
        <f t="shared" si="5"/>
        <v>0</v>
      </c>
      <c r="J186" s="38"/>
      <c r="M186" s="39" t="s">
        <v>8</v>
      </c>
      <c r="P186" s="51"/>
    </row>
    <row r="187" spans="1:16" ht="51" x14ac:dyDescent="0.2">
      <c r="A187" s="36" t="s">
        <v>295</v>
      </c>
      <c r="B187" s="35" t="s">
        <v>317</v>
      </c>
      <c r="C187" s="44">
        <v>45693</v>
      </c>
      <c r="D187" s="41">
        <v>45873</v>
      </c>
      <c r="E187" s="53">
        <v>20715366</v>
      </c>
      <c r="F187" s="37">
        <v>20715366</v>
      </c>
      <c r="G187" s="52">
        <v>20715366</v>
      </c>
      <c r="H187" s="43">
        <f t="shared" si="4"/>
        <v>1</v>
      </c>
      <c r="I187" s="38">
        <f t="shared" si="5"/>
        <v>0</v>
      </c>
      <c r="J187" s="38"/>
      <c r="M187" s="39" t="s">
        <v>8</v>
      </c>
      <c r="P187" s="51"/>
    </row>
    <row r="188" spans="1:16" ht="51" x14ac:dyDescent="0.2">
      <c r="A188" s="36" t="s">
        <v>296</v>
      </c>
      <c r="B188" s="35" t="s">
        <v>317</v>
      </c>
      <c r="C188" s="44">
        <v>45693</v>
      </c>
      <c r="D188" s="41">
        <v>45873</v>
      </c>
      <c r="E188" s="53">
        <v>20715366</v>
      </c>
      <c r="F188" s="37">
        <v>20715366</v>
      </c>
      <c r="G188" s="52">
        <v>20715366</v>
      </c>
      <c r="H188" s="43">
        <f t="shared" si="4"/>
        <v>1</v>
      </c>
      <c r="I188" s="38">
        <f t="shared" si="5"/>
        <v>0</v>
      </c>
      <c r="J188" s="38"/>
      <c r="M188" s="39" t="s">
        <v>8</v>
      </c>
      <c r="P188" s="51"/>
    </row>
    <row r="189" spans="1:16" ht="63.75" x14ac:dyDescent="0.2">
      <c r="A189" s="36" t="s">
        <v>297</v>
      </c>
      <c r="B189" s="35" t="s">
        <v>811</v>
      </c>
      <c r="C189" s="44">
        <v>45693</v>
      </c>
      <c r="D189" s="41">
        <v>45873</v>
      </c>
      <c r="E189" s="53">
        <v>20715366</v>
      </c>
      <c r="F189" s="37">
        <v>20715366</v>
      </c>
      <c r="G189" s="52">
        <v>20715366</v>
      </c>
      <c r="H189" s="43">
        <f t="shared" si="4"/>
        <v>1</v>
      </c>
      <c r="I189" s="38">
        <f t="shared" si="5"/>
        <v>0</v>
      </c>
      <c r="J189" s="38"/>
      <c r="M189" s="39" t="s">
        <v>8</v>
      </c>
      <c r="P189" s="51"/>
    </row>
    <row r="190" spans="1:16" ht="63.75" x14ac:dyDescent="0.2">
      <c r="A190" s="36" t="s">
        <v>298</v>
      </c>
      <c r="B190" s="35" t="s">
        <v>319</v>
      </c>
      <c r="C190" s="44">
        <v>45693</v>
      </c>
      <c r="D190" s="41">
        <v>45873</v>
      </c>
      <c r="E190" s="53">
        <v>16212030</v>
      </c>
      <c r="F190" s="37">
        <v>16212030</v>
      </c>
      <c r="G190" s="52">
        <v>16212030</v>
      </c>
      <c r="H190" s="43">
        <f t="shared" si="4"/>
        <v>1</v>
      </c>
      <c r="I190" s="38">
        <f t="shared" si="5"/>
        <v>0</v>
      </c>
      <c r="J190" s="38"/>
      <c r="M190" s="39" t="s">
        <v>8</v>
      </c>
      <c r="P190" s="51"/>
    </row>
    <row r="191" spans="1:16" ht="63.75" x14ac:dyDescent="0.2">
      <c r="A191" s="36" t="s">
        <v>299</v>
      </c>
      <c r="B191" s="35" t="s">
        <v>320</v>
      </c>
      <c r="C191" s="44">
        <v>45693</v>
      </c>
      <c r="D191" s="41">
        <v>45700</v>
      </c>
      <c r="E191" s="53">
        <v>14520000</v>
      </c>
      <c r="F191" s="37">
        <v>645333</v>
      </c>
      <c r="G191" s="52">
        <v>645333</v>
      </c>
      <c r="H191" s="43">
        <f t="shared" si="4"/>
        <v>4.4444421487603303E-2</v>
      </c>
      <c r="I191" s="38">
        <f t="shared" si="5"/>
        <v>0</v>
      </c>
      <c r="J191" s="38"/>
      <c r="K191" s="38">
        <v>13874667</v>
      </c>
      <c r="M191" s="39" t="s">
        <v>8</v>
      </c>
      <c r="P191" s="51"/>
    </row>
    <row r="192" spans="1:16" ht="63.75" x14ac:dyDescent="0.2">
      <c r="A192" s="36" t="s">
        <v>300</v>
      </c>
      <c r="B192" s="35" t="s">
        <v>321</v>
      </c>
      <c r="C192" s="44">
        <v>45693</v>
      </c>
      <c r="D192" s="41">
        <v>45873</v>
      </c>
      <c r="E192" s="53">
        <v>14520000</v>
      </c>
      <c r="F192" s="37">
        <v>14520000</v>
      </c>
      <c r="G192" s="52">
        <v>14520000</v>
      </c>
      <c r="H192" s="43">
        <f t="shared" si="4"/>
        <v>1</v>
      </c>
      <c r="I192" s="38">
        <f t="shared" si="5"/>
        <v>0</v>
      </c>
      <c r="J192" s="38"/>
      <c r="M192" s="39" t="s">
        <v>8</v>
      </c>
      <c r="P192" s="51"/>
    </row>
    <row r="193" spans="1:18" ht="38.25" x14ac:dyDescent="0.2">
      <c r="A193" s="36" t="s">
        <v>391</v>
      </c>
      <c r="B193" s="35" t="s">
        <v>410</v>
      </c>
      <c r="C193" s="44">
        <v>45717</v>
      </c>
      <c r="D193" s="41">
        <v>46022</v>
      </c>
      <c r="E193" s="53">
        <v>27749901</v>
      </c>
      <c r="F193" s="37">
        <v>26015532</v>
      </c>
      <c r="G193" s="52">
        <v>26015532</v>
      </c>
      <c r="H193" s="43">
        <f t="shared" si="4"/>
        <v>0.93749999324321909</v>
      </c>
      <c r="I193" s="38">
        <f t="shared" si="5"/>
        <v>0</v>
      </c>
      <c r="J193" s="38"/>
      <c r="L193" s="38">
        <v>1734369</v>
      </c>
      <c r="M193" s="39" t="s">
        <v>8</v>
      </c>
      <c r="P193" s="51"/>
      <c r="R193" s="51"/>
    </row>
    <row r="194" spans="1:18" ht="38.25" x14ac:dyDescent="0.2">
      <c r="A194" s="36" t="s">
        <v>301</v>
      </c>
      <c r="B194" s="35" t="s">
        <v>322</v>
      </c>
      <c r="C194" s="44">
        <v>45716</v>
      </c>
      <c r="D194" s="41">
        <v>46022</v>
      </c>
      <c r="E194" s="53">
        <v>28143041</v>
      </c>
      <c r="F194" s="37">
        <v>26410214</v>
      </c>
      <c r="G194" s="52">
        <v>26410214</v>
      </c>
      <c r="H194" s="43">
        <f t="shared" si="4"/>
        <v>0.93842786925549371</v>
      </c>
      <c r="I194" s="38">
        <f t="shared" si="5"/>
        <v>0</v>
      </c>
      <c r="J194" s="38"/>
      <c r="K194" s="38">
        <v>1732827</v>
      </c>
      <c r="M194" s="39" t="s">
        <v>282</v>
      </c>
      <c r="P194" s="51"/>
      <c r="R194" s="51"/>
    </row>
    <row r="195" spans="1:18" ht="89.25" x14ac:dyDescent="0.2">
      <c r="A195" s="36" t="s">
        <v>302</v>
      </c>
      <c r="B195" s="35" t="s">
        <v>323</v>
      </c>
      <c r="C195" s="44">
        <v>45705</v>
      </c>
      <c r="D195" s="41">
        <v>45808</v>
      </c>
      <c r="E195" s="53">
        <v>24560000</v>
      </c>
      <c r="F195" s="37">
        <v>16380000</v>
      </c>
      <c r="G195" s="52">
        <v>16380000</v>
      </c>
      <c r="H195" s="43">
        <f t="shared" ref="H195:H258" si="6">+G195/E195</f>
        <v>0.66693811074918563</v>
      </c>
      <c r="I195" s="38">
        <f t="shared" ref="I195:I258" si="7">+F195-G195</f>
        <v>0</v>
      </c>
      <c r="J195" s="38"/>
      <c r="K195" s="38">
        <v>8180000</v>
      </c>
      <c r="M195" s="39" t="s">
        <v>282</v>
      </c>
      <c r="P195" s="51"/>
      <c r="R195" s="51"/>
    </row>
    <row r="196" spans="1:18" ht="89.25" x14ac:dyDescent="0.2">
      <c r="A196" s="36" t="s">
        <v>392</v>
      </c>
      <c r="B196" s="35" t="s">
        <v>411</v>
      </c>
      <c r="C196" s="44">
        <v>45722</v>
      </c>
      <c r="D196" s="41">
        <v>45808</v>
      </c>
      <c r="E196" s="53">
        <v>401278330</v>
      </c>
      <c r="F196" s="37">
        <v>387621030</v>
      </c>
      <c r="G196" s="52">
        <v>387621030</v>
      </c>
      <c r="H196" s="43">
        <f t="shared" si="6"/>
        <v>0.9659655182476462</v>
      </c>
      <c r="I196" s="38">
        <f t="shared" si="7"/>
        <v>0</v>
      </c>
      <c r="J196" s="38"/>
      <c r="K196" s="38">
        <v>13657300</v>
      </c>
      <c r="M196" s="39" t="s">
        <v>282</v>
      </c>
      <c r="P196" s="51"/>
      <c r="R196" s="51"/>
    </row>
    <row r="197" spans="1:18" ht="89.25" x14ac:dyDescent="0.2">
      <c r="A197" s="36" t="s">
        <v>303</v>
      </c>
      <c r="B197" s="35" t="s">
        <v>324</v>
      </c>
      <c r="C197" s="44">
        <v>45709</v>
      </c>
      <c r="D197" s="41">
        <v>45808</v>
      </c>
      <c r="E197" s="53">
        <v>6457500</v>
      </c>
      <c r="F197" s="37">
        <v>6457500</v>
      </c>
      <c r="G197" s="52">
        <v>6457500</v>
      </c>
      <c r="H197" s="43">
        <f t="shared" si="6"/>
        <v>1</v>
      </c>
      <c r="I197" s="38">
        <f t="shared" si="7"/>
        <v>0</v>
      </c>
      <c r="J197" s="38"/>
      <c r="M197" s="39" t="s">
        <v>282</v>
      </c>
      <c r="P197" s="51"/>
    </row>
    <row r="198" spans="1:18" ht="89.25" x14ac:dyDescent="0.2">
      <c r="A198" s="36" t="s">
        <v>304</v>
      </c>
      <c r="B198" s="35" t="s">
        <v>325</v>
      </c>
      <c r="C198" s="44">
        <v>45706</v>
      </c>
      <c r="D198" s="41">
        <v>45808</v>
      </c>
      <c r="E198" s="53">
        <v>12226336</v>
      </c>
      <c r="F198" s="37">
        <v>12226336</v>
      </c>
      <c r="G198" s="52">
        <v>12226336</v>
      </c>
      <c r="H198" s="43">
        <f t="shared" si="6"/>
        <v>1</v>
      </c>
      <c r="I198" s="38">
        <f t="shared" si="7"/>
        <v>0</v>
      </c>
      <c r="J198" s="38"/>
      <c r="M198" s="39" t="s">
        <v>282</v>
      </c>
      <c r="P198" s="51"/>
    </row>
    <row r="199" spans="1:18" ht="63.75" x14ac:dyDescent="0.2">
      <c r="A199" s="36" t="s">
        <v>305</v>
      </c>
      <c r="B199" s="35" t="s">
        <v>316</v>
      </c>
      <c r="C199" s="44">
        <v>45701</v>
      </c>
      <c r="D199" s="41">
        <v>45881</v>
      </c>
      <c r="E199" s="53">
        <v>20715366</v>
      </c>
      <c r="F199" s="37">
        <v>17492976</v>
      </c>
      <c r="G199" s="52">
        <v>17492976</v>
      </c>
      <c r="H199" s="43">
        <f t="shared" si="6"/>
        <v>0.84444445731733631</v>
      </c>
      <c r="I199" s="38">
        <f t="shared" si="7"/>
        <v>0</v>
      </c>
      <c r="J199" s="38"/>
      <c r="K199" s="38">
        <v>3222390</v>
      </c>
      <c r="M199" s="39" t="s">
        <v>8</v>
      </c>
      <c r="P199" s="51"/>
    </row>
    <row r="200" spans="1:18" ht="38.25" x14ac:dyDescent="0.2">
      <c r="A200" s="36" t="s">
        <v>306</v>
      </c>
      <c r="B200" s="35" t="s">
        <v>326</v>
      </c>
      <c r="C200" s="44">
        <v>45712</v>
      </c>
      <c r="D200" s="41">
        <v>46022</v>
      </c>
      <c r="E200" s="53">
        <v>17447468</v>
      </c>
      <c r="F200" s="37">
        <v>17447468</v>
      </c>
      <c r="G200" s="52">
        <v>17447468</v>
      </c>
      <c r="H200" s="43">
        <f t="shared" si="6"/>
        <v>1</v>
      </c>
      <c r="I200" s="38">
        <f t="shared" si="7"/>
        <v>0</v>
      </c>
      <c r="J200" s="38"/>
      <c r="M200" s="39" t="s">
        <v>8</v>
      </c>
      <c r="P200" s="51"/>
    </row>
    <row r="201" spans="1:18" ht="63.75" x14ac:dyDescent="0.2">
      <c r="A201" s="36" t="s">
        <v>307</v>
      </c>
      <c r="B201" s="35" t="s">
        <v>387</v>
      </c>
      <c r="C201" s="44">
        <v>45705</v>
      </c>
      <c r="D201" s="41">
        <v>45885</v>
      </c>
      <c r="E201" s="53">
        <v>16212030</v>
      </c>
      <c r="F201" s="37">
        <v>16212030</v>
      </c>
      <c r="G201" s="52">
        <v>16212030</v>
      </c>
      <c r="H201" s="43">
        <f t="shared" si="6"/>
        <v>1</v>
      </c>
      <c r="I201" s="38">
        <f t="shared" si="7"/>
        <v>0</v>
      </c>
      <c r="J201" s="38"/>
      <c r="M201" s="39" t="s">
        <v>8</v>
      </c>
      <c r="P201" s="51"/>
    </row>
    <row r="202" spans="1:18" ht="25.5" x14ac:dyDescent="0.2">
      <c r="A202" s="36" t="s">
        <v>393</v>
      </c>
      <c r="B202" s="35" t="s">
        <v>412</v>
      </c>
      <c r="C202" s="44">
        <v>45717</v>
      </c>
      <c r="D202" s="41">
        <v>46022</v>
      </c>
      <c r="E202" s="53">
        <v>18491374</v>
      </c>
      <c r="F202" s="37">
        <v>11437099</v>
      </c>
      <c r="G202" s="52">
        <v>11437099</v>
      </c>
      <c r="H202" s="43">
        <f t="shared" si="6"/>
        <v>0.618509960373956</v>
      </c>
      <c r="I202" s="38">
        <f t="shared" si="7"/>
        <v>0</v>
      </c>
      <c r="J202" s="38"/>
      <c r="L202" s="38">
        <v>7054275</v>
      </c>
      <c r="M202" s="39" t="s">
        <v>282</v>
      </c>
      <c r="P202" s="51"/>
      <c r="R202" s="51"/>
    </row>
    <row r="203" spans="1:18" ht="63.75" x14ac:dyDescent="0.2">
      <c r="A203" s="36" t="s">
        <v>308</v>
      </c>
      <c r="B203" s="35" t="s">
        <v>320</v>
      </c>
      <c r="C203" s="44">
        <v>45707</v>
      </c>
      <c r="D203" s="41">
        <v>45887</v>
      </c>
      <c r="E203" s="53">
        <v>14520000</v>
      </c>
      <c r="F203" s="37">
        <v>14520000</v>
      </c>
      <c r="G203" s="52">
        <v>14520000</v>
      </c>
      <c r="H203" s="43">
        <f t="shared" si="6"/>
        <v>1</v>
      </c>
      <c r="I203" s="38">
        <f t="shared" si="7"/>
        <v>0</v>
      </c>
      <c r="J203" s="38"/>
      <c r="M203" s="39" t="s">
        <v>8</v>
      </c>
      <c r="P203" s="51"/>
    </row>
    <row r="204" spans="1:18" ht="51" x14ac:dyDescent="0.2">
      <c r="A204" s="36" t="s">
        <v>394</v>
      </c>
      <c r="B204" s="35" t="s">
        <v>413</v>
      </c>
      <c r="C204" s="44">
        <v>45717</v>
      </c>
      <c r="D204" s="41">
        <v>46022</v>
      </c>
      <c r="E204" s="53">
        <v>10341870</v>
      </c>
      <c r="F204" s="37">
        <v>7692300</v>
      </c>
      <c r="G204" s="52">
        <v>7692300</v>
      </c>
      <c r="H204" s="43">
        <f t="shared" si="6"/>
        <v>0.74380165289256195</v>
      </c>
      <c r="I204" s="38">
        <f t="shared" si="7"/>
        <v>0</v>
      </c>
      <c r="J204" s="38"/>
      <c r="L204" s="38">
        <v>2649570</v>
      </c>
      <c r="M204" s="39" t="s">
        <v>282</v>
      </c>
      <c r="P204" s="51"/>
      <c r="R204" s="51"/>
    </row>
    <row r="205" spans="1:18" ht="63.75" x14ac:dyDescent="0.2">
      <c r="A205" s="36" t="s">
        <v>397</v>
      </c>
      <c r="B205" s="35" t="s">
        <v>318</v>
      </c>
      <c r="C205" s="44">
        <v>45721</v>
      </c>
      <c r="D205" s="41">
        <v>45904</v>
      </c>
      <c r="E205" s="53">
        <v>20715366</v>
      </c>
      <c r="F205" s="37">
        <v>20715366</v>
      </c>
      <c r="G205" s="52">
        <v>20715366</v>
      </c>
      <c r="H205" s="43">
        <f t="shared" si="6"/>
        <v>1</v>
      </c>
      <c r="I205" s="38">
        <f t="shared" si="7"/>
        <v>0</v>
      </c>
      <c r="J205" s="38"/>
      <c r="M205" s="39" t="s">
        <v>8</v>
      </c>
      <c r="P205" s="51"/>
    </row>
    <row r="206" spans="1:18" ht="76.5" x14ac:dyDescent="0.2">
      <c r="A206" s="36" t="s">
        <v>398</v>
      </c>
      <c r="B206" s="35" t="s">
        <v>310</v>
      </c>
      <c r="C206" s="44">
        <v>45721</v>
      </c>
      <c r="D206" s="41">
        <v>45904</v>
      </c>
      <c r="E206" s="53">
        <v>40980786</v>
      </c>
      <c r="F206" s="37">
        <v>40980786</v>
      </c>
      <c r="G206" s="52">
        <v>40980786</v>
      </c>
      <c r="H206" s="43">
        <f t="shared" si="6"/>
        <v>1</v>
      </c>
      <c r="I206" s="38">
        <f t="shared" si="7"/>
        <v>0</v>
      </c>
      <c r="J206" s="38"/>
      <c r="M206" s="39" t="s">
        <v>8</v>
      </c>
      <c r="P206" s="51"/>
    </row>
    <row r="207" spans="1:18" ht="89.25" x14ac:dyDescent="0.2">
      <c r="A207" s="36" t="s">
        <v>399</v>
      </c>
      <c r="B207" s="35" t="s">
        <v>416</v>
      </c>
      <c r="C207" s="44">
        <v>45747</v>
      </c>
      <c r="D207" s="41">
        <v>45900</v>
      </c>
      <c r="E207" s="53">
        <v>15244530475</v>
      </c>
      <c r="F207" s="37">
        <v>15244530475</v>
      </c>
      <c r="G207" s="52">
        <v>15244530475</v>
      </c>
      <c r="H207" s="43">
        <f t="shared" si="6"/>
        <v>1</v>
      </c>
      <c r="I207" s="38">
        <f t="shared" si="7"/>
        <v>0</v>
      </c>
      <c r="J207" s="38"/>
      <c r="M207" s="39" t="s">
        <v>282</v>
      </c>
      <c r="P207" s="51"/>
    </row>
    <row r="208" spans="1:18" ht="89.25" x14ac:dyDescent="0.2">
      <c r="A208" s="36" t="s">
        <v>400</v>
      </c>
      <c r="B208" s="35" t="s">
        <v>417</v>
      </c>
      <c r="C208" s="44">
        <v>45742</v>
      </c>
      <c r="D208" s="41">
        <v>45900</v>
      </c>
      <c r="E208" s="53">
        <v>330000000</v>
      </c>
      <c r="F208" s="37">
        <v>57414974</v>
      </c>
      <c r="G208" s="52">
        <v>57414974</v>
      </c>
      <c r="H208" s="43">
        <f t="shared" si="6"/>
        <v>0.17398476969696969</v>
      </c>
      <c r="I208" s="38">
        <f t="shared" si="7"/>
        <v>0</v>
      </c>
      <c r="J208" s="38"/>
      <c r="K208" s="38">
        <v>272585026</v>
      </c>
      <c r="M208" s="39" t="s">
        <v>282</v>
      </c>
      <c r="P208" s="51"/>
      <c r="R208" s="51"/>
    </row>
    <row r="209" spans="1:18" ht="89.25" x14ac:dyDescent="0.2">
      <c r="A209" s="36" t="s">
        <v>401</v>
      </c>
      <c r="B209" s="35" t="s">
        <v>418</v>
      </c>
      <c r="C209" s="44">
        <v>45747</v>
      </c>
      <c r="D209" s="41">
        <v>45900</v>
      </c>
      <c r="E209" s="53">
        <v>1125000000</v>
      </c>
      <c r="F209" s="37">
        <v>450000000</v>
      </c>
      <c r="G209" s="52">
        <v>450000000</v>
      </c>
      <c r="H209" s="43">
        <f t="shared" si="6"/>
        <v>0.4</v>
      </c>
      <c r="I209" s="38">
        <f t="shared" si="7"/>
        <v>0</v>
      </c>
      <c r="J209" s="38"/>
      <c r="K209" s="38">
        <v>675000000</v>
      </c>
      <c r="M209" s="39" t="s">
        <v>282</v>
      </c>
      <c r="P209" s="51"/>
      <c r="R209" s="51"/>
    </row>
    <row r="210" spans="1:18" ht="89.25" x14ac:dyDescent="0.2">
      <c r="A210" s="36" t="s">
        <v>402</v>
      </c>
      <c r="B210" s="35" t="s">
        <v>419</v>
      </c>
      <c r="C210" s="44">
        <v>45743</v>
      </c>
      <c r="D210" s="41">
        <v>45900</v>
      </c>
      <c r="E210" s="53">
        <v>365950000</v>
      </c>
      <c r="F210" s="37">
        <v>36556000</v>
      </c>
      <c r="G210" s="52">
        <v>36556000</v>
      </c>
      <c r="H210" s="43">
        <f t="shared" si="6"/>
        <v>9.9893428063943163E-2</v>
      </c>
      <c r="I210" s="38">
        <f t="shared" si="7"/>
        <v>0</v>
      </c>
      <c r="J210" s="38"/>
      <c r="K210" s="38">
        <v>329394000</v>
      </c>
      <c r="M210" s="39" t="s">
        <v>282</v>
      </c>
      <c r="P210" s="51"/>
      <c r="R210" s="51"/>
    </row>
    <row r="211" spans="1:18" ht="51" x14ac:dyDescent="0.2">
      <c r="A211" s="36" t="s">
        <v>403</v>
      </c>
      <c r="B211" s="35" t="s">
        <v>420</v>
      </c>
      <c r="C211" s="44">
        <v>45735</v>
      </c>
      <c r="D211" s="41">
        <v>45918</v>
      </c>
      <c r="E211" s="53">
        <v>27020040</v>
      </c>
      <c r="F211" s="37">
        <v>27020040</v>
      </c>
      <c r="G211" s="52">
        <v>27020040</v>
      </c>
      <c r="H211" s="43">
        <f t="shared" si="6"/>
        <v>1</v>
      </c>
      <c r="I211" s="38">
        <f t="shared" si="7"/>
        <v>0</v>
      </c>
      <c r="J211" s="38"/>
      <c r="M211" s="39" t="s">
        <v>8</v>
      </c>
      <c r="P211" s="51"/>
    </row>
    <row r="212" spans="1:18" ht="63.75" x14ac:dyDescent="0.2">
      <c r="A212" s="36" t="s">
        <v>404</v>
      </c>
      <c r="B212" s="35" t="s">
        <v>421</v>
      </c>
      <c r="C212" s="44">
        <v>45736</v>
      </c>
      <c r="D212" s="41">
        <v>45919</v>
      </c>
      <c r="E212" s="53">
        <v>27020040</v>
      </c>
      <c r="F212" s="37">
        <v>27020040</v>
      </c>
      <c r="G212" s="52">
        <v>27020040</v>
      </c>
      <c r="H212" s="43">
        <f t="shared" si="6"/>
        <v>1</v>
      </c>
      <c r="I212" s="38">
        <f t="shared" si="7"/>
        <v>0</v>
      </c>
      <c r="J212" s="38"/>
      <c r="M212" s="39" t="s">
        <v>8</v>
      </c>
      <c r="P212" s="51"/>
    </row>
    <row r="213" spans="1:18" ht="51" x14ac:dyDescent="0.2">
      <c r="A213" s="36" t="s">
        <v>405</v>
      </c>
      <c r="B213" s="35" t="s">
        <v>422</v>
      </c>
      <c r="C213" s="44">
        <v>45743</v>
      </c>
      <c r="D213" s="41">
        <v>46022</v>
      </c>
      <c r="E213" s="53">
        <v>1995000</v>
      </c>
      <c r="F213" s="37">
        <v>1289000</v>
      </c>
      <c r="G213" s="52">
        <v>1289000</v>
      </c>
      <c r="H213" s="43">
        <f t="shared" si="6"/>
        <v>0.64611528822055142</v>
      </c>
      <c r="I213" s="38">
        <f t="shared" si="7"/>
        <v>0</v>
      </c>
      <c r="J213" s="38"/>
      <c r="L213" s="38">
        <v>706000</v>
      </c>
      <c r="M213" s="39" t="s">
        <v>282</v>
      </c>
      <c r="P213" s="51"/>
      <c r="R213" s="51"/>
    </row>
    <row r="214" spans="1:18" ht="76.5" x14ac:dyDescent="0.2">
      <c r="A214" s="36" t="s">
        <v>406</v>
      </c>
      <c r="B214" s="35" t="s">
        <v>423</v>
      </c>
      <c r="C214" s="44">
        <v>45741</v>
      </c>
      <c r="D214" s="41">
        <v>45924</v>
      </c>
      <c r="E214" s="53">
        <v>36879102</v>
      </c>
      <c r="F214" s="37">
        <v>36879102</v>
      </c>
      <c r="G214" s="52">
        <v>36879102</v>
      </c>
      <c r="H214" s="43">
        <f t="shared" si="6"/>
        <v>1</v>
      </c>
      <c r="I214" s="38">
        <f t="shared" si="7"/>
        <v>0</v>
      </c>
      <c r="J214" s="38"/>
      <c r="M214" s="39" t="s">
        <v>8</v>
      </c>
      <c r="P214" s="51"/>
    </row>
    <row r="215" spans="1:18" ht="63.75" x14ac:dyDescent="0.2">
      <c r="A215" s="36" t="s">
        <v>407</v>
      </c>
      <c r="B215" s="35" t="s">
        <v>456</v>
      </c>
      <c r="C215" s="44">
        <v>45743</v>
      </c>
      <c r="D215" s="41">
        <v>45926</v>
      </c>
      <c r="E215" s="53">
        <v>14520000</v>
      </c>
      <c r="F215" s="37">
        <v>14520000</v>
      </c>
      <c r="G215" s="52">
        <v>14520000</v>
      </c>
      <c r="H215" s="43">
        <f t="shared" si="6"/>
        <v>1</v>
      </c>
      <c r="I215" s="38">
        <f t="shared" si="7"/>
        <v>0</v>
      </c>
      <c r="J215" s="38"/>
      <c r="M215" s="39" t="s">
        <v>8</v>
      </c>
      <c r="P215" s="51"/>
    </row>
    <row r="216" spans="1:18" ht="38.25" x14ac:dyDescent="0.2">
      <c r="A216" s="36" t="s">
        <v>395</v>
      </c>
      <c r="B216" s="35" t="s">
        <v>414</v>
      </c>
      <c r="C216" s="44">
        <v>45717</v>
      </c>
      <c r="D216" s="41">
        <v>46022</v>
      </c>
      <c r="E216" s="53">
        <v>1166922727</v>
      </c>
      <c r="F216" s="37">
        <v>983077577</v>
      </c>
      <c r="G216" s="52">
        <v>983077577</v>
      </c>
      <c r="H216" s="43">
        <f t="shared" si="6"/>
        <v>0.84245302131303845</v>
      </c>
      <c r="I216" s="38">
        <f t="shared" si="7"/>
        <v>0</v>
      </c>
      <c r="J216" s="38"/>
      <c r="L216" s="38">
        <v>183845150</v>
      </c>
      <c r="M216" s="39" t="s">
        <v>282</v>
      </c>
      <c r="P216" s="51"/>
      <c r="R216" s="51"/>
    </row>
    <row r="217" spans="1:18" ht="51" x14ac:dyDescent="0.2">
      <c r="A217" s="36" t="s">
        <v>396</v>
      </c>
      <c r="B217" s="35" t="s">
        <v>415</v>
      </c>
      <c r="C217" s="44">
        <v>45717</v>
      </c>
      <c r="D217" s="41">
        <v>45900</v>
      </c>
      <c r="E217" s="53">
        <v>667656578</v>
      </c>
      <c r="F217" s="37">
        <v>501725379</v>
      </c>
      <c r="G217" s="52">
        <v>501725379</v>
      </c>
      <c r="H217" s="43">
        <f t="shared" si="6"/>
        <v>0.75147223218101811</v>
      </c>
      <c r="I217" s="38">
        <f t="shared" si="7"/>
        <v>0</v>
      </c>
      <c r="J217" s="38"/>
      <c r="K217" s="38">
        <v>165931199</v>
      </c>
      <c r="M217" s="39" t="s">
        <v>282</v>
      </c>
      <c r="P217" s="51"/>
    </row>
    <row r="218" spans="1:18" ht="76.5" x14ac:dyDescent="0.2">
      <c r="A218" s="36" t="s">
        <v>426</v>
      </c>
      <c r="B218" s="35" t="s">
        <v>440</v>
      </c>
      <c r="C218" s="44">
        <v>45751</v>
      </c>
      <c r="D218" s="41">
        <v>45900</v>
      </c>
      <c r="E218" s="53">
        <v>500000000</v>
      </c>
      <c r="F218" s="37">
        <v>24267561</v>
      </c>
      <c r="G218" s="52">
        <v>24267561</v>
      </c>
      <c r="H218" s="43">
        <f t="shared" si="6"/>
        <v>4.8535122E-2</v>
      </c>
      <c r="I218" s="38">
        <f t="shared" si="7"/>
        <v>0</v>
      </c>
      <c r="J218" s="38"/>
      <c r="K218" s="38">
        <v>475732439</v>
      </c>
      <c r="M218" s="39" t="s">
        <v>282</v>
      </c>
      <c r="P218" s="51"/>
      <c r="R218" s="51"/>
    </row>
    <row r="219" spans="1:18" ht="51" x14ac:dyDescent="0.2">
      <c r="A219" s="36" t="s">
        <v>427</v>
      </c>
      <c r="B219" s="35" t="s">
        <v>441</v>
      </c>
      <c r="C219" s="44">
        <v>45769</v>
      </c>
      <c r="D219" s="41">
        <v>46022</v>
      </c>
      <c r="E219" s="53">
        <v>793982450</v>
      </c>
      <c r="F219" s="37">
        <v>740620633</v>
      </c>
      <c r="G219" s="52">
        <v>740620633</v>
      </c>
      <c r="H219" s="43">
        <f t="shared" si="6"/>
        <v>0.93279219584765383</v>
      </c>
      <c r="I219" s="38">
        <f t="shared" si="7"/>
        <v>0</v>
      </c>
      <c r="J219" s="38"/>
      <c r="L219" s="38">
        <v>53361817</v>
      </c>
      <c r="M219" s="39" t="s">
        <v>282</v>
      </c>
      <c r="P219" s="51"/>
      <c r="R219" s="51"/>
    </row>
    <row r="220" spans="1:18" ht="51" x14ac:dyDescent="0.2">
      <c r="A220" s="36" t="s">
        <v>428</v>
      </c>
      <c r="B220" s="35" t="s">
        <v>442</v>
      </c>
      <c r="C220" s="44">
        <v>45748</v>
      </c>
      <c r="D220" s="41">
        <v>46022</v>
      </c>
      <c r="E220" s="53">
        <v>9101120</v>
      </c>
      <c r="F220" s="37">
        <v>9101120</v>
      </c>
      <c r="G220" s="52">
        <v>9101120</v>
      </c>
      <c r="H220" s="43">
        <f t="shared" si="6"/>
        <v>1</v>
      </c>
      <c r="I220" s="38">
        <f t="shared" si="7"/>
        <v>0</v>
      </c>
      <c r="J220" s="38"/>
      <c r="M220" s="39" t="s">
        <v>8</v>
      </c>
      <c r="P220" s="51"/>
    </row>
    <row r="221" spans="1:18" ht="63.75" x14ac:dyDescent="0.2">
      <c r="A221" s="36" t="s">
        <v>429</v>
      </c>
      <c r="B221" s="35" t="s">
        <v>443</v>
      </c>
      <c r="C221" s="44">
        <v>45757</v>
      </c>
      <c r="D221" s="41">
        <v>45761</v>
      </c>
      <c r="E221" s="53">
        <v>0</v>
      </c>
      <c r="F221" s="37">
        <v>0</v>
      </c>
      <c r="G221" s="52" t="e">
        <v>#N/A</v>
      </c>
      <c r="H221" s="43" t="e">
        <f t="shared" si="6"/>
        <v>#N/A</v>
      </c>
      <c r="I221" s="38" t="e">
        <f t="shared" si="7"/>
        <v>#N/A</v>
      </c>
      <c r="J221" s="38"/>
      <c r="M221" s="39" t="s">
        <v>282</v>
      </c>
      <c r="P221" s="51"/>
    </row>
    <row r="222" spans="1:18" ht="102" x14ac:dyDescent="0.2">
      <c r="A222" s="36" t="s">
        <v>430</v>
      </c>
      <c r="B222" s="35" t="s">
        <v>444</v>
      </c>
      <c r="C222" s="44">
        <v>45748</v>
      </c>
      <c r="D222" s="41">
        <v>45930</v>
      </c>
      <c r="E222" s="53">
        <v>45077946</v>
      </c>
      <c r="F222" s="37">
        <v>45077946</v>
      </c>
      <c r="G222" s="52">
        <v>45077946</v>
      </c>
      <c r="H222" s="43">
        <f t="shared" si="6"/>
        <v>1</v>
      </c>
      <c r="I222" s="38">
        <f t="shared" si="7"/>
        <v>0</v>
      </c>
      <c r="J222" s="38"/>
      <c r="M222" s="39" t="s">
        <v>8</v>
      </c>
      <c r="P222" s="51"/>
    </row>
    <row r="223" spans="1:18" ht="63.75" x14ac:dyDescent="0.2">
      <c r="A223" s="36" t="s">
        <v>431</v>
      </c>
      <c r="B223" s="35" t="s">
        <v>445</v>
      </c>
      <c r="C223" s="44">
        <v>45748</v>
      </c>
      <c r="D223" s="41">
        <v>45930</v>
      </c>
      <c r="E223" s="53">
        <v>16212030</v>
      </c>
      <c r="F223" s="37">
        <v>16212030</v>
      </c>
      <c r="G223" s="52">
        <v>16212030</v>
      </c>
      <c r="H223" s="43">
        <f t="shared" si="6"/>
        <v>1</v>
      </c>
      <c r="I223" s="38">
        <f t="shared" si="7"/>
        <v>0</v>
      </c>
      <c r="J223" s="38"/>
      <c r="M223" s="39" t="s">
        <v>8</v>
      </c>
      <c r="P223" s="51"/>
    </row>
    <row r="224" spans="1:18" ht="89.25" x14ac:dyDescent="0.2">
      <c r="A224" s="36" t="s">
        <v>432</v>
      </c>
      <c r="B224" s="35" t="s">
        <v>446</v>
      </c>
      <c r="C224" s="44">
        <v>45748</v>
      </c>
      <c r="D224" s="41">
        <v>45930</v>
      </c>
      <c r="E224" s="53">
        <v>28960818</v>
      </c>
      <c r="F224" s="37">
        <v>28960818</v>
      </c>
      <c r="G224" s="52">
        <v>28960818</v>
      </c>
      <c r="H224" s="43">
        <f t="shared" si="6"/>
        <v>1</v>
      </c>
      <c r="I224" s="38">
        <f t="shared" si="7"/>
        <v>0</v>
      </c>
      <c r="J224" s="38"/>
      <c r="M224" s="39" t="s">
        <v>8</v>
      </c>
      <c r="P224" s="51"/>
    </row>
    <row r="225" spans="1:18" ht="63.75" x14ac:dyDescent="0.2">
      <c r="A225" s="36" t="s">
        <v>433</v>
      </c>
      <c r="B225" s="35" t="s">
        <v>447</v>
      </c>
      <c r="C225" s="44">
        <v>45758</v>
      </c>
      <c r="D225" s="41">
        <v>45789</v>
      </c>
      <c r="E225" s="53">
        <v>20295265</v>
      </c>
      <c r="F225" s="37">
        <v>20295265</v>
      </c>
      <c r="G225" s="52">
        <v>20295265</v>
      </c>
      <c r="H225" s="43">
        <f t="shared" si="6"/>
        <v>1</v>
      </c>
      <c r="I225" s="38">
        <f t="shared" si="7"/>
        <v>0</v>
      </c>
      <c r="J225" s="38"/>
      <c r="M225" s="39" t="s">
        <v>282</v>
      </c>
      <c r="P225" s="51"/>
    </row>
    <row r="226" spans="1:18" ht="38.25" x14ac:dyDescent="0.2">
      <c r="A226" s="36" t="s">
        <v>434</v>
      </c>
      <c r="B226" s="35" t="s">
        <v>448</v>
      </c>
      <c r="C226" s="44">
        <v>45757</v>
      </c>
      <c r="D226" s="41">
        <v>45805</v>
      </c>
      <c r="E226" s="53">
        <v>19826216</v>
      </c>
      <c r="F226" s="37">
        <v>19826216</v>
      </c>
      <c r="G226" s="52">
        <v>19826216</v>
      </c>
      <c r="H226" s="43">
        <f t="shared" si="6"/>
        <v>1</v>
      </c>
      <c r="I226" s="38">
        <f t="shared" si="7"/>
        <v>0</v>
      </c>
      <c r="J226" s="38"/>
      <c r="M226" s="39" t="s">
        <v>282</v>
      </c>
      <c r="P226" s="51"/>
    </row>
    <row r="227" spans="1:18" ht="63.75" x14ac:dyDescent="0.2">
      <c r="A227" s="36" t="s">
        <v>435</v>
      </c>
      <c r="B227" s="35" t="s">
        <v>445</v>
      </c>
      <c r="C227" s="44">
        <v>45768</v>
      </c>
      <c r="D227" s="41">
        <v>45950</v>
      </c>
      <c r="E227" s="53">
        <v>16212030</v>
      </c>
      <c r="F227" s="37">
        <v>16212030</v>
      </c>
      <c r="G227" s="52">
        <v>16212030</v>
      </c>
      <c r="H227" s="43">
        <f t="shared" si="6"/>
        <v>1</v>
      </c>
      <c r="I227" s="38">
        <f t="shared" si="7"/>
        <v>0</v>
      </c>
      <c r="J227" s="38"/>
      <c r="M227" s="39" t="s">
        <v>8</v>
      </c>
      <c r="P227" s="51"/>
    </row>
    <row r="228" spans="1:18" ht="63.75" x14ac:dyDescent="0.2">
      <c r="A228" s="36" t="s">
        <v>436</v>
      </c>
      <c r="B228" s="35" t="s">
        <v>449</v>
      </c>
      <c r="C228" s="44">
        <v>45768</v>
      </c>
      <c r="D228" s="41">
        <v>45950</v>
      </c>
      <c r="E228" s="53">
        <v>14520000</v>
      </c>
      <c r="F228" s="37">
        <v>14520000</v>
      </c>
      <c r="G228" s="52">
        <v>14520000</v>
      </c>
      <c r="H228" s="43">
        <f t="shared" si="6"/>
        <v>1</v>
      </c>
      <c r="I228" s="38">
        <f t="shared" si="7"/>
        <v>0</v>
      </c>
      <c r="J228" s="38"/>
      <c r="M228" s="39" t="s">
        <v>8</v>
      </c>
      <c r="P228" s="51"/>
    </row>
    <row r="229" spans="1:18" ht="76.5" x14ac:dyDescent="0.2">
      <c r="A229" s="36" t="s">
        <v>437</v>
      </c>
      <c r="B229" s="35" t="s">
        <v>450</v>
      </c>
      <c r="C229" s="44">
        <v>45768</v>
      </c>
      <c r="D229" s="41">
        <v>45950</v>
      </c>
      <c r="E229" s="53">
        <v>16212030</v>
      </c>
      <c r="F229" s="37">
        <v>16212030</v>
      </c>
      <c r="G229" s="52">
        <v>16212030</v>
      </c>
      <c r="H229" s="43">
        <f t="shared" si="6"/>
        <v>1</v>
      </c>
      <c r="I229" s="38">
        <f t="shared" si="7"/>
        <v>0</v>
      </c>
      <c r="J229" s="38"/>
      <c r="M229" s="39" t="s">
        <v>8</v>
      </c>
      <c r="P229" s="51"/>
    </row>
    <row r="230" spans="1:18" ht="63.75" x14ac:dyDescent="0.2">
      <c r="A230" s="36" t="s">
        <v>438</v>
      </c>
      <c r="B230" s="35" t="s">
        <v>451</v>
      </c>
      <c r="C230" s="44">
        <v>45768</v>
      </c>
      <c r="D230" s="41">
        <v>45950</v>
      </c>
      <c r="E230" s="53">
        <v>28960818</v>
      </c>
      <c r="F230" s="37">
        <v>28960818</v>
      </c>
      <c r="G230" s="52">
        <v>28960818</v>
      </c>
      <c r="H230" s="43">
        <f t="shared" si="6"/>
        <v>1</v>
      </c>
      <c r="I230" s="38">
        <f t="shared" si="7"/>
        <v>0</v>
      </c>
      <c r="J230" s="38"/>
      <c r="M230" s="39" t="s">
        <v>8</v>
      </c>
      <c r="P230" s="51"/>
    </row>
    <row r="231" spans="1:18" ht="76.5" x14ac:dyDescent="0.2">
      <c r="A231" s="36" t="s">
        <v>439</v>
      </c>
      <c r="B231" s="35" t="s">
        <v>452</v>
      </c>
      <c r="C231" s="44">
        <v>45768</v>
      </c>
      <c r="D231" s="41">
        <v>45950</v>
      </c>
      <c r="E231" s="53">
        <v>27020040</v>
      </c>
      <c r="F231" s="37">
        <v>27020040</v>
      </c>
      <c r="G231" s="52">
        <v>27020040</v>
      </c>
      <c r="H231" s="43">
        <f t="shared" si="6"/>
        <v>1</v>
      </c>
      <c r="I231" s="38">
        <f t="shared" si="7"/>
        <v>0</v>
      </c>
      <c r="J231" s="38"/>
      <c r="M231" s="39" t="s">
        <v>8</v>
      </c>
      <c r="P231" s="51"/>
    </row>
    <row r="232" spans="1:18" ht="51" x14ac:dyDescent="0.2">
      <c r="A232" s="36" t="s">
        <v>457</v>
      </c>
      <c r="B232" s="35" t="s">
        <v>472</v>
      </c>
      <c r="C232" s="44">
        <v>45803</v>
      </c>
      <c r="D232" s="41">
        <v>45991</v>
      </c>
      <c r="E232" s="53">
        <v>4521430717</v>
      </c>
      <c r="F232" s="37">
        <v>4233965003</v>
      </c>
      <c r="G232" s="52">
        <v>4233965003</v>
      </c>
      <c r="H232" s="43">
        <f t="shared" si="6"/>
        <v>0.9364215152254427</v>
      </c>
      <c r="I232" s="38">
        <f t="shared" si="7"/>
        <v>0</v>
      </c>
      <c r="J232" s="38"/>
      <c r="K232" s="38">
        <v>135883676</v>
      </c>
      <c r="L232" s="38">
        <v>151582038</v>
      </c>
      <c r="M232" s="39" t="s">
        <v>282</v>
      </c>
      <c r="P232" s="51"/>
      <c r="R232" s="51"/>
    </row>
    <row r="233" spans="1:18" ht="63.75" x14ac:dyDescent="0.2">
      <c r="A233" s="36" t="s">
        <v>458</v>
      </c>
      <c r="B233" s="35" t="s">
        <v>473</v>
      </c>
      <c r="C233" s="44">
        <v>45782</v>
      </c>
      <c r="D233" s="41">
        <v>45892</v>
      </c>
      <c r="E233" s="53">
        <v>9817285</v>
      </c>
      <c r="F233" s="37">
        <v>9817285</v>
      </c>
      <c r="G233" s="52">
        <v>9817285</v>
      </c>
      <c r="H233" s="43">
        <f t="shared" si="6"/>
        <v>1</v>
      </c>
      <c r="I233" s="38">
        <f t="shared" si="7"/>
        <v>0</v>
      </c>
      <c r="J233" s="38"/>
      <c r="M233" s="39" t="s">
        <v>8</v>
      </c>
      <c r="P233" s="51"/>
    </row>
    <row r="234" spans="1:18" ht="63.75" x14ac:dyDescent="0.2">
      <c r="A234" s="36" t="s">
        <v>459</v>
      </c>
      <c r="B234" s="35" t="s">
        <v>473</v>
      </c>
      <c r="C234" s="44">
        <v>45782</v>
      </c>
      <c r="D234" s="41">
        <v>45892</v>
      </c>
      <c r="E234" s="53">
        <v>9817285</v>
      </c>
      <c r="F234" s="37">
        <v>9817285</v>
      </c>
      <c r="G234" s="52">
        <v>9817285</v>
      </c>
      <c r="H234" s="43">
        <f t="shared" si="6"/>
        <v>1</v>
      </c>
      <c r="I234" s="38">
        <f t="shared" si="7"/>
        <v>0</v>
      </c>
      <c r="J234" s="38"/>
      <c r="M234" s="39" t="s">
        <v>8</v>
      </c>
      <c r="P234" s="51"/>
    </row>
    <row r="235" spans="1:18" ht="102" x14ac:dyDescent="0.2">
      <c r="A235" s="36" t="s">
        <v>460</v>
      </c>
      <c r="B235" s="35" t="s">
        <v>474</v>
      </c>
      <c r="C235" s="44">
        <v>45783</v>
      </c>
      <c r="D235" s="41">
        <v>45966</v>
      </c>
      <c r="E235" s="53">
        <v>40980786</v>
      </c>
      <c r="F235" s="37">
        <v>40980786</v>
      </c>
      <c r="G235" s="52">
        <v>40980786</v>
      </c>
      <c r="H235" s="43">
        <f t="shared" si="6"/>
        <v>1</v>
      </c>
      <c r="I235" s="38">
        <f t="shared" si="7"/>
        <v>0</v>
      </c>
      <c r="J235" s="38"/>
      <c r="M235" s="39" t="s">
        <v>8</v>
      </c>
      <c r="P235" s="51"/>
    </row>
    <row r="236" spans="1:18" ht="76.5" x14ac:dyDescent="0.2">
      <c r="A236" s="36" t="s">
        <v>461</v>
      </c>
      <c r="B236" s="35" t="s">
        <v>475</v>
      </c>
      <c r="C236" s="44">
        <v>45789</v>
      </c>
      <c r="D236" s="41">
        <v>45972</v>
      </c>
      <c r="E236" s="53">
        <v>40980786</v>
      </c>
      <c r="F236" s="37">
        <v>40980786</v>
      </c>
      <c r="G236" s="52">
        <v>40980786</v>
      </c>
      <c r="H236" s="43">
        <f t="shared" si="6"/>
        <v>1</v>
      </c>
      <c r="I236" s="38">
        <f t="shared" si="7"/>
        <v>0</v>
      </c>
      <c r="J236" s="38"/>
      <c r="M236" s="39" t="s">
        <v>8</v>
      </c>
      <c r="P236" s="51"/>
    </row>
    <row r="237" spans="1:18" ht="89.25" x14ac:dyDescent="0.2">
      <c r="A237" s="36" t="s">
        <v>462</v>
      </c>
      <c r="B237" s="35" t="s">
        <v>476</v>
      </c>
      <c r="C237" s="44">
        <v>45789</v>
      </c>
      <c r="D237" s="41">
        <v>45972</v>
      </c>
      <c r="E237" s="53">
        <v>27020040</v>
      </c>
      <c r="F237" s="37">
        <v>27020040</v>
      </c>
      <c r="G237" s="52">
        <v>27020040</v>
      </c>
      <c r="H237" s="43">
        <f t="shared" si="6"/>
        <v>1</v>
      </c>
      <c r="I237" s="38">
        <f t="shared" si="7"/>
        <v>0</v>
      </c>
      <c r="J237" s="38"/>
      <c r="M237" s="39" t="s">
        <v>8</v>
      </c>
      <c r="P237" s="51"/>
    </row>
    <row r="238" spans="1:18" ht="38.25" x14ac:dyDescent="0.2">
      <c r="A238" s="36" t="s">
        <v>463</v>
      </c>
      <c r="B238" s="35" t="s">
        <v>812</v>
      </c>
      <c r="C238" s="44">
        <v>45800</v>
      </c>
      <c r="D238" s="41">
        <v>50405</v>
      </c>
      <c r="E238" s="53">
        <v>98353620466</v>
      </c>
      <c r="F238" s="37">
        <v>98353620466</v>
      </c>
      <c r="G238" s="52">
        <v>98353620466</v>
      </c>
      <c r="H238" s="43">
        <f t="shared" si="6"/>
        <v>1</v>
      </c>
      <c r="I238" s="38">
        <f t="shared" si="7"/>
        <v>0</v>
      </c>
      <c r="J238" s="38">
        <v>599636326</v>
      </c>
      <c r="M238" s="39" t="s">
        <v>282</v>
      </c>
      <c r="P238" s="51"/>
    </row>
    <row r="239" spans="1:18" ht="89.25" x14ac:dyDescent="0.2">
      <c r="A239" s="36" t="s">
        <v>464</v>
      </c>
      <c r="B239" s="35" t="s">
        <v>477</v>
      </c>
      <c r="C239" s="44">
        <v>45796</v>
      </c>
      <c r="D239" s="41">
        <v>46022</v>
      </c>
      <c r="E239" s="53">
        <v>55596133</v>
      </c>
      <c r="F239" s="37">
        <v>55596133</v>
      </c>
      <c r="G239" s="52">
        <v>55596133</v>
      </c>
      <c r="H239" s="43">
        <f t="shared" si="6"/>
        <v>1</v>
      </c>
      <c r="I239" s="38">
        <f t="shared" si="7"/>
        <v>0</v>
      </c>
      <c r="J239" s="38"/>
      <c r="M239" s="39" t="s">
        <v>8</v>
      </c>
      <c r="P239" s="51"/>
    </row>
    <row r="240" spans="1:18" ht="76.5" x14ac:dyDescent="0.2">
      <c r="A240" s="36" t="s">
        <v>465</v>
      </c>
      <c r="B240" s="35" t="s">
        <v>478</v>
      </c>
      <c r="C240" s="44">
        <v>45796</v>
      </c>
      <c r="D240" s="41">
        <v>46022</v>
      </c>
      <c r="E240" s="53">
        <v>45484226</v>
      </c>
      <c r="F240" s="37">
        <v>45484226</v>
      </c>
      <c r="G240" s="52">
        <v>45484226</v>
      </c>
      <c r="H240" s="43">
        <f t="shared" si="6"/>
        <v>1</v>
      </c>
      <c r="I240" s="38">
        <f t="shared" si="7"/>
        <v>0</v>
      </c>
      <c r="J240" s="38"/>
      <c r="M240" s="39" t="s">
        <v>8</v>
      </c>
      <c r="P240" s="51"/>
    </row>
    <row r="241" spans="1:18" ht="76.5" x14ac:dyDescent="0.2">
      <c r="A241" s="36" t="s">
        <v>466</v>
      </c>
      <c r="B241" s="35" t="s">
        <v>479</v>
      </c>
      <c r="C241" s="44">
        <v>45796</v>
      </c>
      <c r="D241" s="41">
        <v>46022</v>
      </c>
      <c r="E241" s="53">
        <v>19994837</v>
      </c>
      <c r="F241" s="37">
        <v>19994837</v>
      </c>
      <c r="G241" s="52">
        <v>19994837</v>
      </c>
      <c r="H241" s="43">
        <f t="shared" si="6"/>
        <v>1</v>
      </c>
      <c r="I241" s="38">
        <f t="shared" si="7"/>
        <v>0</v>
      </c>
      <c r="J241" s="38"/>
      <c r="M241" s="39" t="s">
        <v>8</v>
      </c>
      <c r="P241" s="51"/>
    </row>
    <row r="242" spans="1:18" ht="63.75" x14ac:dyDescent="0.2">
      <c r="A242" s="36" t="s">
        <v>467</v>
      </c>
      <c r="B242" s="35" t="s">
        <v>480</v>
      </c>
      <c r="C242" s="44">
        <v>45798</v>
      </c>
      <c r="D242" s="41">
        <v>45909</v>
      </c>
      <c r="E242" s="53">
        <v>9817285</v>
      </c>
      <c r="F242" s="37">
        <v>9817285</v>
      </c>
      <c r="G242" s="52">
        <v>9817285</v>
      </c>
      <c r="H242" s="43">
        <f t="shared" si="6"/>
        <v>1</v>
      </c>
      <c r="I242" s="38">
        <f t="shared" si="7"/>
        <v>0</v>
      </c>
      <c r="J242" s="38"/>
      <c r="M242" s="39" t="s">
        <v>8</v>
      </c>
      <c r="P242" s="51"/>
    </row>
    <row r="243" spans="1:18" ht="63.75" x14ac:dyDescent="0.2">
      <c r="A243" s="36" t="s">
        <v>468</v>
      </c>
      <c r="B243" s="35" t="s">
        <v>481</v>
      </c>
      <c r="C243" s="44">
        <v>45803</v>
      </c>
      <c r="D243" s="41">
        <v>45914</v>
      </c>
      <c r="E243" s="53">
        <v>9817285</v>
      </c>
      <c r="F243" s="37">
        <v>9817285</v>
      </c>
      <c r="G243" s="52">
        <v>9817285</v>
      </c>
      <c r="H243" s="43">
        <f t="shared" si="6"/>
        <v>1</v>
      </c>
      <c r="I243" s="38">
        <f t="shared" si="7"/>
        <v>0</v>
      </c>
      <c r="J243" s="38"/>
      <c r="M243" s="39" t="s">
        <v>8</v>
      </c>
      <c r="P243" s="51"/>
    </row>
    <row r="244" spans="1:18" ht="25.5" x14ac:dyDescent="0.2">
      <c r="A244" s="36" t="s">
        <v>469</v>
      </c>
      <c r="B244" s="35" t="s">
        <v>482</v>
      </c>
      <c r="C244" s="44">
        <v>45804</v>
      </c>
      <c r="D244" s="41">
        <v>46022</v>
      </c>
      <c r="E244" s="53">
        <v>1431393</v>
      </c>
      <c r="F244" s="37">
        <v>1431393</v>
      </c>
      <c r="G244" s="52">
        <v>1431393</v>
      </c>
      <c r="H244" s="43">
        <f t="shared" si="6"/>
        <v>1</v>
      </c>
      <c r="I244" s="38">
        <f t="shared" si="7"/>
        <v>0</v>
      </c>
      <c r="J244" s="38"/>
      <c r="M244" s="39" t="s">
        <v>8</v>
      </c>
      <c r="P244" s="51"/>
    </row>
    <row r="245" spans="1:18" ht="25.5" x14ac:dyDescent="0.2">
      <c r="A245" s="36" t="s">
        <v>470</v>
      </c>
      <c r="B245" s="35" t="s">
        <v>483</v>
      </c>
      <c r="C245" s="44">
        <v>45806</v>
      </c>
      <c r="D245" s="41">
        <v>46171</v>
      </c>
      <c r="E245" s="53">
        <v>833025</v>
      </c>
      <c r="F245" s="37">
        <v>833025</v>
      </c>
      <c r="G245" s="52">
        <v>833025</v>
      </c>
      <c r="H245" s="43">
        <f t="shared" si="6"/>
        <v>1</v>
      </c>
      <c r="I245" s="38">
        <f t="shared" si="7"/>
        <v>0</v>
      </c>
      <c r="J245" s="38"/>
      <c r="M245" s="39" t="s">
        <v>282</v>
      </c>
      <c r="P245" s="51"/>
    </row>
    <row r="246" spans="1:18" ht="38.25" x14ac:dyDescent="0.2">
      <c r="A246" s="36" t="s">
        <v>471</v>
      </c>
      <c r="B246" s="35" t="s">
        <v>484</v>
      </c>
      <c r="C246" s="44">
        <v>45806</v>
      </c>
      <c r="D246" s="41">
        <v>46022</v>
      </c>
      <c r="E246" s="53">
        <v>45910497</v>
      </c>
      <c r="F246" s="37">
        <v>45910497</v>
      </c>
      <c r="G246" s="52">
        <v>45910497</v>
      </c>
      <c r="H246" s="43">
        <f t="shared" si="6"/>
        <v>1</v>
      </c>
      <c r="I246" s="38">
        <f t="shared" si="7"/>
        <v>0</v>
      </c>
      <c r="J246" s="38"/>
      <c r="M246" s="39" t="s">
        <v>282</v>
      </c>
      <c r="P246" s="51"/>
    </row>
    <row r="247" spans="1:18" ht="76.5" x14ac:dyDescent="0.2">
      <c r="A247" s="36" t="s">
        <v>485</v>
      </c>
      <c r="B247" s="35" t="s">
        <v>809</v>
      </c>
      <c r="C247" s="44">
        <v>45820</v>
      </c>
      <c r="D247" s="41">
        <v>45900</v>
      </c>
      <c r="E247" s="53">
        <v>6310698740</v>
      </c>
      <c r="F247" s="37">
        <v>5914458402</v>
      </c>
      <c r="G247" s="52">
        <v>5914458402</v>
      </c>
      <c r="H247" s="43">
        <f t="shared" si="6"/>
        <v>0.9372113367592001</v>
      </c>
      <c r="I247" s="38">
        <f t="shared" si="7"/>
        <v>0</v>
      </c>
      <c r="J247" s="38"/>
      <c r="K247" s="38">
        <v>396240338</v>
      </c>
      <c r="M247" s="39" t="s">
        <v>282</v>
      </c>
      <c r="P247" s="51"/>
      <c r="R247" s="51"/>
    </row>
    <row r="248" spans="1:18" ht="38.25" x14ac:dyDescent="0.2">
      <c r="A248" s="36" t="s">
        <v>486</v>
      </c>
      <c r="B248" s="35" t="s">
        <v>496</v>
      </c>
      <c r="C248" s="44">
        <v>45820</v>
      </c>
      <c r="D248" s="41">
        <v>46022</v>
      </c>
      <c r="E248" s="53">
        <v>10210200</v>
      </c>
      <c r="F248" s="37">
        <v>6664000</v>
      </c>
      <c r="G248" s="52">
        <v>6664000</v>
      </c>
      <c r="H248" s="43">
        <f t="shared" si="6"/>
        <v>0.65268065268065267</v>
      </c>
      <c r="I248" s="38">
        <f t="shared" si="7"/>
        <v>0</v>
      </c>
      <c r="J248" s="38"/>
      <c r="K248" s="38">
        <v>3546200</v>
      </c>
      <c r="M248" s="39" t="s">
        <v>282</v>
      </c>
      <c r="P248" s="51"/>
      <c r="R248" s="51"/>
    </row>
    <row r="249" spans="1:18" ht="63.75" x14ac:dyDescent="0.2">
      <c r="A249" s="36" t="s">
        <v>487</v>
      </c>
      <c r="B249" s="35" t="s">
        <v>863</v>
      </c>
      <c r="C249" s="44">
        <v>45812</v>
      </c>
      <c r="D249" s="41">
        <v>46022</v>
      </c>
      <c r="E249" s="53">
        <v>1395097807</v>
      </c>
      <c r="F249" s="37">
        <v>1311180007</v>
      </c>
      <c r="G249" s="52">
        <v>1311180007</v>
      </c>
      <c r="H249" s="43">
        <f t="shared" si="6"/>
        <v>0.93984808837134093</v>
      </c>
      <c r="I249" s="38">
        <f t="shared" si="7"/>
        <v>0</v>
      </c>
      <c r="J249" s="38"/>
      <c r="L249" s="38">
        <v>83917800</v>
      </c>
      <c r="M249" s="39" t="s">
        <v>282</v>
      </c>
      <c r="P249" s="51"/>
      <c r="R249" s="51"/>
    </row>
    <row r="250" spans="1:18" ht="38.25" x14ac:dyDescent="0.2">
      <c r="A250" s="36" t="s">
        <v>488</v>
      </c>
      <c r="B250" s="35" t="s">
        <v>497</v>
      </c>
      <c r="C250" s="44">
        <v>45811</v>
      </c>
      <c r="D250" s="41">
        <v>46022</v>
      </c>
      <c r="E250" s="53">
        <v>179928000</v>
      </c>
      <c r="F250" s="37">
        <v>179928000</v>
      </c>
      <c r="G250" s="52">
        <v>179928000</v>
      </c>
      <c r="H250" s="43">
        <f t="shared" si="6"/>
        <v>1</v>
      </c>
      <c r="I250" s="38">
        <f t="shared" si="7"/>
        <v>0</v>
      </c>
      <c r="J250" s="38"/>
      <c r="M250" s="39" t="s">
        <v>282</v>
      </c>
      <c r="P250" s="51"/>
    </row>
    <row r="251" spans="1:18" ht="76.5" x14ac:dyDescent="0.2">
      <c r="A251" s="36" t="s">
        <v>489</v>
      </c>
      <c r="B251" s="35" t="s">
        <v>498</v>
      </c>
      <c r="C251" s="44">
        <v>45813</v>
      </c>
      <c r="D251" s="41">
        <v>45991</v>
      </c>
      <c r="E251" s="53">
        <v>795011147</v>
      </c>
      <c r="F251" s="37">
        <v>300673200</v>
      </c>
      <c r="G251" s="52">
        <v>300673200</v>
      </c>
      <c r="H251" s="43">
        <f t="shared" si="6"/>
        <v>0.37819998013185091</v>
      </c>
      <c r="I251" s="38">
        <f t="shared" si="7"/>
        <v>0</v>
      </c>
      <c r="J251" s="38"/>
      <c r="K251" s="38">
        <v>494337947</v>
      </c>
      <c r="M251" s="39" t="s">
        <v>282</v>
      </c>
      <c r="P251" s="51"/>
      <c r="R251" s="51"/>
    </row>
    <row r="252" spans="1:18" ht="76.5" x14ac:dyDescent="0.2">
      <c r="A252" s="36" t="s">
        <v>490</v>
      </c>
      <c r="B252" s="35" t="s">
        <v>499</v>
      </c>
      <c r="C252" s="44">
        <v>45812</v>
      </c>
      <c r="D252" s="41">
        <v>46022</v>
      </c>
      <c r="E252" s="53">
        <v>47127904</v>
      </c>
      <c r="F252" s="37">
        <v>35744352</v>
      </c>
      <c r="G252" s="52">
        <v>35744352</v>
      </c>
      <c r="H252" s="43">
        <f t="shared" si="6"/>
        <v>0.7584540997197754</v>
      </c>
      <c r="I252" s="38">
        <f t="shared" si="7"/>
        <v>0</v>
      </c>
      <c r="J252" s="38"/>
      <c r="K252" s="38">
        <v>11383552</v>
      </c>
      <c r="M252" s="39" t="s">
        <v>8</v>
      </c>
      <c r="P252" s="51"/>
      <c r="R252" s="51"/>
    </row>
    <row r="253" spans="1:18" ht="89.25" x14ac:dyDescent="0.2">
      <c r="A253" s="36" t="s">
        <v>491</v>
      </c>
      <c r="B253" s="35" t="s">
        <v>500</v>
      </c>
      <c r="C253" s="44">
        <v>45812</v>
      </c>
      <c r="D253" s="41">
        <v>46022</v>
      </c>
      <c r="E253" s="53">
        <v>31073046</v>
      </c>
      <c r="F253" s="37">
        <v>31073046</v>
      </c>
      <c r="G253" s="52">
        <v>31073046</v>
      </c>
      <c r="H253" s="43">
        <f t="shared" si="6"/>
        <v>1</v>
      </c>
      <c r="I253" s="38">
        <f t="shared" si="7"/>
        <v>0</v>
      </c>
      <c r="J253" s="38"/>
      <c r="M253" s="39" t="s">
        <v>8</v>
      </c>
      <c r="P253" s="51"/>
    </row>
    <row r="254" spans="1:18" ht="89.25" x14ac:dyDescent="0.2">
      <c r="A254" s="36" t="s">
        <v>492</v>
      </c>
      <c r="B254" s="35" t="s">
        <v>501</v>
      </c>
      <c r="C254" s="44">
        <v>45813</v>
      </c>
      <c r="D254" s="41">
        <v>45995</v>
      </c>
      <c r="E254" s="53">
        <v>28960818</v>
      </c>
      <c r="F254" s="37">
        <v>28960818</v>
      </c>
      <c r="G254" s="52">
        <v>28960818</v>
      </c>
      <c r="H254" s="43">
        <f t="shared" si="6"/>
        <v>1</v>
      </c>
      <c r="I254" s="38">
        <f t="shared" si="7"/>
        <v>0</v>
      </c>
      <c r="J254" s="38"/>
      <c r="M254" s="39" t="s">
        <v>8</v>
      </c>
      <c r="P254" s="51"/>
    </row>
    <row r="255" spans="1:18" ht="63.75" x14ac:dyDescent="0.2">
      <c r="A255" s="36" t="s">
        <v>493</v>
      </c>
      <c r="B255" s="35" t="s">
        <v>502</v>
      </c>
      <c r="C255" s="44">
        <v>45827</v>
      </c>
      <c r="D255" s="41">
        <v>46006</v>
      </c>
      <c r="E255" s="53">
        <v>662725400</v>
      </c>
      <c r="F255" s="37">
        <v>662725400</v>
      </c>
      <c r="G255" s="52">
        <v>662725400</v>
      </c>
      <c r="H255" s="43">
        <f t="shared" si="6"/>
        <v>1</v>
      </c>
      <c r="I255" s="38">
        <f t="shared" si="7"/>
        <v>0</v>
      </c>
      <c r="J255" s="38"/>
      <c r="M255" s="39" t="s">
        <v>282</v>
      </c>
      <c r="P255" s="51"/>
    </row>
    <row r="256" spans="1:18" ht="51" x14ac:dyDescent="0.2">
      <c r="A256" s="36" t="s">
        <v>494</v>
      </c>
      <c r="B256" s="35" t="s">
        <v>503</v>
      </c>
      <c r="C256" s="44">
        <v>45824</v>
      </c>
      <c r="D256" s="41">
        <v>46022</v>
      </c>
      <c r="E256" s="53">
        <v>5711286</v>
      </c>
      <c r="F256" s="37">
        <v>5711286</v>
      </c>
      <c r="G256" s="52">
        <v>5711286</v>
      </c>
      <c r="H256" s="43">
        <f t="shared" si="6"/>
        <v>1</v>
      </c>
      <c r="I256" s="38">
        <f t="shared" si="7"/>
        <v>0</v>
      </c>
      <c r="J256" s="38"/>
      <c r="M256" s="39" t="s">
        <v>282</v>
      </c>
      <c r="P256" s="51"/>
    </row>
    <row r="257" spans="1:18" ht="76.5" x14ac:dyDescent="0.2">
      <c r="A257" s="36" t="s">
        <v>495</v>
      </c>
      <c r="B257" s="35" t="s">
        <v>813</v>
      </c>
      <c r="C257" s="44">
        <v>45820</v>
      </c>
      <c r="D257" s="41">
        <v>45869</v>
      </c>
      <c r="E257" s="53">
        <v>13386563</v>
      </c>
      <c r="F257" s="37">
        <v>13386563</v>
      </c>
      <c r="G257" s="52">
        <v>13386563</v>
      </c>
      <c r="H257" s="43">
        <f t="shared" si="6"/>
        <v>1</v>
      </c>
      <c r="I257" s="38">
        <f t="shared" si="7"/>
        <v>0</v>
      </c>
      <c r="J257" s="38"/>
      <c r="M257" s="39" t="s">
        <v>8</v>
      </c>
      <c r="P257" s="51"/>
    </row>
    <row r="258" spans="1:18" ht="51" x14ac:dyDescent="0.2">
      <c r="A258" s="36" t="s">
        <v>504</v>
      </c>
      <c r="B258" s="35" t="s">
        <v>508</v>
      </c>
      <c r="C258" s="44">
        <v>45833</v>
      </c>
      <c r="D258" s="41">
        <v>46022</v>
      </c>
      <c r="E258" s="53">
        <v>3093720000</v>
      </c>
      <c r="F258" s="37">
        <v>2939034000</v>
      </c>
      <c r="G258" s="52">
        <v>2939034000</v>
      </c>
      <c r="H258" s="43">
        <f t="shared" si="6"/>
        <v>0.95</v>
      </c>
      <c r="I258" s="38">
        <f t="shared" si="7"/>
        <v>0</v>
      </c>
      <c r="J258" s="38"/>
      <c r="L258" s="38">
        <v>154686000</v>
      </c>
      <c r="M258" s="39" t="s">
        <v>282</v>
      </c>
      <c r="P258" s="51"/>
      <c r="R258" s="51"/>
    </row>
    <row r="259" spans="1:18" ht="127.5" x14ac:dyDescent="0.2">
      <c r="A259" s="36" t="s">
        <v>505</v>
      </c>
      <c r="B259" s="35" t="s">
        <v>509</v>
      </c>
      <c r="C259" s="44">
        <v>45833</v>
      </c>
      <c r="D259" s="41">
        <v>45950</v>
      </c>
      <c r="E259" s="53">
        <v>316499999</v>
      </c>
      <c r="F259" s="37">
        <v>316499999</v>
      </c>
      <c r="G259" s="52">
        <v>316499999</v>
      </c>
      <c r="H259" s="43">
        <f t="shared" ref="H259:H322" si="8">+G259/E259</f>
        <v>1</v>
      </c>
      <c r="I259" s="38">
        <f t="shared" ref="I259:I322" si="9">+F259-G259</f>
        <v>0</v>
      </c>
      <c r="J259" s="38"/>
      <c r="M259" s="39" t="s">
        <v>282</v>
      </c>
      <c r="P259" s="51"/>
    </row>
    <row r="260" spans="1:18" ht="25.5" x14ac:dyDescent="0.2">
      <c r="A260" s="36" t="s">
        <v>506</v>
      </c>
      <c r="B260" s="35" t="s">
        <v>510</v>
      </c>
      <c r="C260" s="44">
        <v>45819</v>
      </c>
      <c r="D260" s="41">
        <v>46022</v>
      </c>
      <c r="E260" s="53">
        <v>216654240</v>
      </c>
      <c r="F260" s="37">
        <v>216654240</v>
      </c>
      <c r="G260" s="52">
        <v>216654240</v>
      </c>
      <c r="H260" s="43">
        <f t="shared" si="8"/>
        <v>1</v>
      </c>
      <c r="I260" s="38">
        <f t="shared" si="9"/>
        <v>0</v>
      </c>
      <c r="J260" s="38"/>
      <c r="M260" s="39" t="s">
        <v>282</v>
      </c>
      <c r="P260" s="51"/>
    </row>
    <row r="261" spans="1:18" ht="76.5" x14ac:dyDescent="0.2">
      <c r="A261" s="36" t="s">
        <v>507</v>
      </c>
      <c r="B261" s="35" t="s">
        <v>511</v>
      </c>
      <c r="C261" s="44">
        <v>45833</v>
      </c>
      <c r="D261" s="41">
        <v>45943</v>
      </c>
      <c r="E261" s="53">
        <v>9817285</v>
      </c>
      <c r="F261" s="37">
        <v>9817285</v>
      </c>
      <c r="G261" s="52">
        <v>9817285</v>
      </c>
      <c r="H261" s="43">
        <f t="shared" si="8"/>
        <v>1</v>
      </c>
      <c r="I261" s="38">
        <f t="shared" si="9"/>
        <v>0</v>
      </c>
      <c r="J261" s="38"/>
      <c r="M261" s="39" t="s">
        <v>8</v>
      </c>
      <c r="P261" s="51"/>
    </row>
    <row r="262" spans="1:18" ht="76.5" x14ac:dyDescent="0.2">
      <c r="A262" s="36" t="s">
        <v>512</v>
      </c>
      <c r="B262" s="35" t="s">
        <v>671</v>
      </c>
      <c r="C262" s="44">
        <v>45839</v>
      </c>
      <c r="D262" s="41">
        <v>46022</v>
      </c>
      <c r="E262" s="53">
        <v>49175130</v>
      </c>
      <c r="F262" s="37">
        <v>49175130</v>
      </c>
      <c r="G262" s="52">
        <v>49175130</v>
      </c>
      <c r="H262" s="43">
        <f t="shared" si="8"/>
        <v>1</v>
      </c>
      <c r="I262" s="38">
        <f t="shared" si="9"/>
        <v>0</v>
      </c>
      <c r="J262" s="38"/>
      <c r="M262" s="39" t="s">
        <v>8</v>
      </c>
      <c r="P262" s="51"/>
    </row>
    <row r="263" spans="1:18" ht="76.5" x14ac:dyDescent="0.2">
      <c r="A263" s="36" t="s">
        <v>513</v>
      </c>
      <c r="B263" s="35" t="s">
        <v>672</v>
      </c>
      <c r="C263" s="44">
        <v>45839</v>
      </c>
      <c r="D263" s="41">
        <v>46022</v>
      </c>
      <c r="E263" s="53">
        <v>36879102</v>
      </c>
      <c r="F263" s="37">
        <v>36879102</v>
      </c>
      <c r="G263" s="52">
        <v>36879102</v>
      </c>
      <c r="H263" s="43">
        <f t="shared" si="8"/>
        <v>1</v>
      </c>
      <c r="I263" s="38">
        <f t="shared" si="9"/>
        <v>0</v>
      </c>
      <c r="J263" s="38"/>
      <c r="M263" s="39" t="s">
        <v>8</v>
      </c>
      <c r="P263" s="51"/>
    </row>
    <row r="264" spans="1:18" ht="89.25" x14ac:dyDescent="0.2">
      <c r="A264" s="36" t="s">
        <v>514</v>
      </c>
      <c r="B264" s="35" t="s">
        <v>673</v>
      </c>
      <c r="C264" s="44">
        <v>45839</v>
      </c>
      <c r="D264" s="41">
        <v>46022</v>
      </c>
      <c r="E264" s="53">
        <v>28960818</v>
      </c>
      <c r="F264" s="37">
        <v>28960818</v>
      </c>
      <c r="G264" s="52">
        <v>28960818</v>
      </c>
      <c r="H264" s="43">
        <f t="shared" si="8"/>
        <v>1</v>
      </c>
      <c r="I264" s="38">
        <f t="shared" si="9"/>
        <v>0</v>
      </c>
      <c r="J264" s="38"/>
      <c r="M264" s="39" t="s">
        <v>8</v>
      </c>
      <c r="P264" s="51"/>
    </row>
    <row r="265" spans="1:18" ht="63.75" x14ac:dyDescent="0.2">
      <c r="A265" s="36" t="s">
        <v>515</v>
      </c>
      <c r="B265" s="35" t="s">
        <v>674</v>
      </c>
      <c r="C265" s="44">
        <v>45839</v>
      </c>
      <c r="D265" s="41">
        <v>46022</v>
      </c>
      <c r="E265" s="53">
        <v>40980786</v>
      </c>
      <c r="F265" s="37">
        <v>40980786</v>
      </c>
      <c r="G265" s="52">
        <v>40980786</v>
      </c>
      <c r="H265" s="43">
        <f t="shared" si="8"/>
        <v>1</v>
      </c>
      <c r="I265" s="38">
        <f t="shared" si="9"/>
        <v>0</v>
      </c>
      <c r="J265" s="38"/>
      <c r="M265" s="39" t="s">
        <v>8</v>
      </c>
      <c r="P265" s="51"/>
    </row>
    <row r="266" spans="1:18" ht="89.25" x14ac:dyDescent="0.2">
      <c r="A266" s="36" t="s">
        <v>516</v>
      </c>
      <c r="B266" s="35" t="s">
        <v>675</v>
      </c>
      <c r="C266" s="44">
        <v>45839</v>
      </c>
      <c r="D266" s="41">
        <v>46022</v>
      </c>
      <c r="E266" s="53">
        <v>40980786</v>
      </c>
      <c r="F266" s="37">
        <v>40980786</v>
      </c>
      <c r="G266" s="52">
        <v>40980786</v>
      </c>
      <c r="H266" s="43">
        <f t="shared" si="8"/>
        <v>1</v>
      </c>
      <c r="I266" s="38">
        <f t="shared" si="9"/>
        <v>0</v>
      </c>
      <c r="J266" s="38"/>
      <c r="M266" s="39" t="s">
        <v>8</v>
      </c>
      <c r="P266" s="51"/>
    </row>
    <row r="267" spans="1:18" ht="89.25" x14ac:dyDescent="0.2">
      <c r="A267" s="36" t="s">
        <v>517</v>
      </c>
      <c r="B267" s="35" t="s">
        <v>676</v>
      </c>
      <c r="C267" s="44">
        <v>45839</v>
      </c>
      <c r="D267" s="41">
        <v>45900</v>
      </c>
      <c r="E267" s="53">
        <v>16391710</v>
      </c>
      <c r="F267" s="37">
        <v>16391710</v>
      </c>
      <c r="G267" s="52">
        <v>16391710</v>
      </c>
      <c r="H267" s="43">
        <f t="shared" si="8"/>
        <v>1</v>
      </c>
      <c r="I267" s="38">
        <f t="shared" si="9"/>
        <v>0</v>
      </c>
      <c r="J267" s="38"/>
      <c r="M267" s="39" t="s">
        <v>8</v>
      </c>
      <c r="P267" s="51"/>
    </row>
    <row r="268" spans="1:18" ht="51" x14ac:dyDescent="0.2">
      <c r="A268" s="36" t="s">
        <v>518</v>
      </c>
      <c r="B268" s="35" t="s">
        <v>677</v>
      </c>
      <c r="C268" s="44">
        <v>45839</v>
      </c>
      <c r="D268" s="41">
        <v>46022</v>
      </c>
      <c r="E268" s="53">
        <v>32786400</v>
      </c>
      <c r="F268" s="37">
        <v>32786400</v>
      </c>
      <c r="G268" s="52">
        <v>32786400</v>
      </c>
      <c r="H268" s="43">
        <f t="shared" si="8"/>
        <v>1</v>
      </c>
      <c r="I268" s="38">
        <f t="shared" si="9"/>
        <v>0</v>
      </c>
      <c r="J268" s="38"/>
      <c r="M268" s="39" t="s">
        <v>8</v>
      </c>
      <c r="P268" s="51"/>
    </row>
    <row r="269" spans="1:18" ht="63.75" x14ac:dyDescent="0.2">
      <c r="A269" s="36" t="s">
        <v>519</v>
      </c>
      <c r="B269" s="35" t="s">
        <v>678</v>
      </c>
      <c r="C269" s="44">
        <v>45839</v>
      </c>
      <c r="D269" s="41">
        <v>46022</v>
      </c>
      <c r="E269" s="53">
        <v>57369498</v>
      </c>
      <c r="F269" s="37">
        <v>57369498</v>
      </c>
      <c r="G269" s="52">
        <v>57369498</v>
      </c>
      <c r="H269" s="43">
        <f t="shared" si="8"/>
        <v>1</v>
      </c>
      <c r="I269" s="38">
        <f t="shared" si="9"/>
        <v>0</v>
      </c>
      <c r="J269" s="38"/>
      <c r="M269" s="39" t="s">
        <v>8</v>
      </c>
      <c r="P269" s="51"/>
    </row>
    <row r="270" spans="1:18" ht="63.75" x14ac:dyDescent="0.2">
      <c r="A270" s="36" t="s">
        <v>520</v>
      </c>
      <c r="B270" s="35" t="s">
        <v>679</v>
      </c>
      <c r="C270" s="44">
        <v>45839</v>
      </c>
      <c r="D270" s="41">
        <v>46022</v>
      </c>
      <c r="E270" s="53">
        <v>57369498</v>
      </c>
      <c r="F270" s="37">
        <v>57369498</v>
      </c>
      <c r="G270" s="52">
        <v>57369498</v>
      </c>
      <c r="H270" s="43">
        <f t="shared" si="8"/>
        <v>1</v>
      </c>
      <c r="I270" s="38">
        <f t="shared" si="9"/>
        <v>0</v>
      </c>
      <c r="J270" s="38"/>
      <c r="M270" s="39" t="s">
        <v>8</v>
      </c>
      <c r="P270" s="51"/>
    </row>
    <row r="271" spans="1:18" ht="51" x14ac:dyDescent="0.2">
      <c r="A271" s="36" t="s">
        <v>521</v>
      </c>
      <c r="B271" s="35" t="s">
        <v>680</v>
      </c>
      <c r="C271" s="44">
        <v>45839</v>
      </c>
      <c r="D271" s="41">
        <v>45930</v>
      </c>
      <c r="E271" s="53">
        <v>20490393</v>
      </c>
      <c r="F271" s="37">
        <v>20490393</v>
      </c>
      <c r="G271" s="52">
        <v>20490393</v>
      </c>
      <c r="H271" s="43">
        <f t="shared" si="8"/>
        <v>1</v>
      </c>
      <c r="I271" s="38">
        <f t="shared" si="9"/>
        <v>0</v>
      </c>
      <c r="J271" s="38"/>
      <c r="M271" s="39" t="s">
        <v>8</v>
      </c>
      <c r="P271" s="51"/>
    </row>
    <row r="272" spans="1:18" ht="63.75" x14ac:dyDescent="0.2">
      <c r="A272" s="36" t="s">
        <v>522</v>
      </c>
      <c r="B272" s="35" t="s">
        <v>681</v>
      </c>
      <c r="C272" s="44">
        <v>45839</v>
      </c>
      <c r="D272" s="41">
        <v>46022</v>
      </c>
      <c r="E272" s="53">
        <v>40980786</v>
      </c>
      <c r="F272" s="37">
        <v>40980786</v>
      </c>
      <c r="G272" s="52">
        <v>40980786</v>
      </c>
      <c r="H272" s="43">
        <f t="shared" si="8"/>
        <v>1</v>
      </c>
      <c r="I272" s="38">
        <f t="shared" si="9"/>
        <v>0</v>
      </c>
      <c r="J272" s="38"/>
      <c r="M272" s="39" t="s">
        <v>8</v>
      </c>
      <c r="P272" s="51"/>
    </row>
    <row r="273" spans="1:18" ht="89.25" x14ac:dyDescent="0.2">
      <c r="A273" s="36" t="s">
        <v>523</v>
      </c>
      <c r="B273" s="35" t="s">
        <v>682</v>
      </c>
      <c r="C273" s="44">
        <v>45839</v>
      </c>
      <c r="D273" s="41">
        <v>46022</v>
      </c>
      <c r="E273" s="53">
        <v>40980786</v>
      </c>
      <c r="F273" s="37">
        <v>40980786</v>
      </c>
      <c r="G273" s="52">
        <v>40980786</v>
      </c>
      <c r="H273" s="43">
        <f t="shared" si="8"/>
        <v>1</v>
      </c>
      <c r="I273" s="38">
        <f t="shared" si="9"/>
        <v>0</v>
      </c>
      <c r="J273" s="38"/>
      <c r="M273" s="39" t="s">
        <v>8</v>
      </c>
      <c r="P273" s="51"/>
    </row>
    <row r="274" spans="1:18" ht="51" x14ac:dyDescent="0.2">
      <c r="A274" s="36" t="s">
        <v>524</v>
      </c>
      <c r="B274" s="35" t="s">
        <v>683</v>
      </c>
      <c r="C274" s="44">
        <v>45839</v>
      </c>
      <c r="D274" s="41">
        <v>46022</v>
      </c>
      <c r="E274" s="53">
        <v>28960818</v>
      </c>
      <c r="F274" s="37">
        <v>28960818</v>
      </c>
      <c r="G274" s="52">
        <v>28960818</v>
      </c>
      <c r="H274" s="43">
        <f t="shared" si="8"/>
        <v>1</v>
      </c>
      <c r="I274" s="38">
        <f t="shared" si="9"/>
        <v>0</v>
      </c>
      <c r="J274" s="38"/>
      <c r="M274" s="39" t="s">
        <v>8</v>
      </c>
      <c r="P274" s="51"/>
    </row>
    <row r="275" spans="1:18" ht="63.75" x14ac:dyDescent="0.2">
      <c r="A275" s="36" t="s">
        <v>525</v>
      </c>
      <c r="B275" s="35" t="s">
        <v>684</v>
      </c>
      <c r="C275" s="44">
        <v>45839</v>
      </c>
      <c r="D275" s="41">
        <v>46022</v>
      </c>
      <c r="E275" s="53">
        <v>40980786</v>
      </c>
      <c r="F275" s="37">
        <v>40980786</v>
      </c>
      <c r="G275" s="52">
        <v>40980786</v>
      </c>
      <c r="H275" s="43">
        <f t="shared" si="8"/>
        <v>1</v>
      </c>
      <c r="I275" s="38">
        <f t="shared" si="9"/>
        <v>0</v>
      </c>
      <c r="J275" s="38"/>
      <c r="M275" s="39" t="s">
        <v>8</v>
      </c>
      <c r="P275" s="51"/>
    </row>
    <row r="276" spans="1:18" ht="63.75" x14ac:dyDescent="0.2">
      <c r="A276" s="36" t="s">
        <v>526</v>
      </c>
      <c r="B276" s="35" t="s">
        <v>685</v>
      </c>
      <c r="C276" s="44">
        <v>45839</v>
      </c>
      <c r="D276" s="41">
        <v>46022</v>
      </c>
      <c r="E276" s="53">
        <v>45077946</v>
      </c>
      <c r="F276" s="37">
        <v>45077946</v>
      </c>
      <c r="G276" s="52">
        <v>45077946</v>
      </c>
      <c r="H276" s="43">
        <f t="shared" si="8"/>
        <v>1</v>
      </c>
      <c r="I276" s="38">
        <f t="shared" si="9"/>
        <v>0</v>
      </c>
      <c r="J276" s="38"/>
      <c r="M276" s="39" t="s">
        <v>8</v>
      </c>
      <c r="P276" s="51"/>
    </row>
    <row r="277" spans="1:18" ht="102" x14ac:dyDescent="0.2">
      <c r="A277" s="36" t="s">
        <v>527</v>
      </c>
      <c r="B277" s="35" t="s">
        <v>686</v>
      </c>
      <c r="C277" s="44">
        <v>45839</v>
      </c>
      <c r="D277" s="41">
        <v>46022</v>
      </c>
      <c r="E277" s="53">
        <v>32786400</v>
      </c>
      <c r="F277" s="37">
        <v>32786400</v>
      </c>
      <c r="G277" s="52">
        <v>32786400</v>
      </c>
      <c r="H277" s="43">
        <f t="shared" si="8"/>
        <v>1</v>
      </c>
      <c r="I277" s="38">
        <f t="shared" si="9"/>
        <v>0</v>
      </c>
      <c r="J277" s="38"/>
      <c r="M277" s="39" t="s">
        <v>8</v>
      </c>
      <c r="P277" s="51"/>
    </row>
    <row r="278" spans="1:18" ht="63.75" x14ac:dyDescent="0.2">
      <c r="A278" s="36" t="s">
        <v>528</v>
      </c>
      <c r="B278" s="35" t="s">
        <v>687</v>
      </c>
      <c r="C278" s="44">
        <v>45847</v>
      </c>
      <c r="D278" s="41">
        <v>46022</v>
      </c>
      <c r="E278" s="53">
        <v>39159418</v>
      </c>
      <c r="F278" s="37">
        <v>39159418</v>
      </c>
      <c r="G278" s="52">
        <v>39159418</v>
      </c>
      <c r="H278" s="43">
        <f t="shared" si="8"/>
        <v>1</v>
      </c>
      <c r="I278" s="38">
        <f t="shared" si="9"/>
        <v>0</v>
      </c>
      <c r="J278" s="38"/>
      <c r="M278" s="39" t="s">
        <v>8</v>
      </c>
      <c r="P278" s="51"/>
    </row>
    <row r="279" spans="1:18" ht="63.75" x14ac:dyDescent="0.2">
      <c r="A279" s="36" t="s">
        <v>529</v>
      </c>
      <c r="B279" s="35" t="s">
        <v>688</v>
      </c>
      <c r="C279" s="44">
        <v>45839</v>
      </c>
      <c r="D279" s="41">
        <v>46022</v>
      </c>
      <c r="E279" s="53">
        <v>28960818</v>
      </c>
      <c r="F279" s="37">
        <v>11262540</v>
      </c>
      <c r="G279" s="52">
        <v>11262540</v>
      </c>
      <c r="H279" s="43">
        <f t="shared" si="8"/>
        <v>0.38888887737908506</v>
      </c>
      <c r="I279" s="38">
        <f t="shared" si="9"/>
        <v>0</v>
      </c>
      <c r="J279" s="38"/>
      <c r="K279" s="38">
        <v>17698278</v>
      </c>
      <c r="M279" s="39" t="s">
        <v>8</v>
      </c>
      <c r="P279" s="51"/>
    </row>
    <row r="280" spans="1:18" ht="63.75" x14ac:dyDescent="0.2">
      <c r="A280" s="36" t="s">
        <v>530</v>
      </c>
      <c r="B280" s="35" t="s">
        <v>689</v>
      </c>
      <c r="C280" s="44">
        <v>45839</v>
      </c>
      <c r="D280" s="41">
        <v>46022</v>
      </c>
      <c r="E280" s="53">
        <v>32786400</v>
      </c>
      <c r="F280" s="37">
        <v>16393200</v>
      </c>
      <c r="G280" s="52">
        <v>16393200</v>
      </c>
      <c r="H280" s="43">
        <f t="shared" si="8"/>
        <v>0.5</v>
      </c>
      <c r="I280" s="38">
        <f t="shared" si="9"/>
        <v>0</v>
      </c>
      <c r="J280" s="38"/>
      <c r="K280" s="38">
        <v>16393200</v>
      </c>
      <c r="M280" s="39" t="s">
        <v>8</v>
      </c>
      <c r="P280" s="51"/>
    </row>
    <row r="281" spans="1:18" ht="63.75" x14ac:dyDescent="0.2">
      <c r="A281" s="36" t="s">
        <v>531</v>
      </c>
      <c r="B281" s="35" t="s">
        <v>690</v>
      </c>
      <c r="C281" s="44">
        <v>45839</v>
      </c>
      <c r="D281" s="41">
        <v>46022</v>
      </c>
      <c r="E281" s="53">
        <v>40980786</v>
      </c>
      <c r="F281" s="37">
        <v>40980786</v>
      </c>
      <c r="G281" s="52">
        <v>40980786</v>
      </c>
      <c r="H281" s="43">
        <f t="shared" si="8"/>
        <v>1</v>
      </c>
      <c r="I281" s="38">
        <f t="shared" si="9"/>
        <v>0</v>
      </c>
      <c r="J281" s="38"/>
      <c r="M281" s="39" t="s">
        <v>8</v>
      </c>
      <c r="P281" s="51"/>
    </row>
    <row r="282" spans="1:18" ht="76.5" x14ac:dyDescent="0.2">
      <c r="A282" s="36" t="s">
        <v>532</v>
      </c>
      <c r="B282" s="35" t="s">
        <v>691</v>
      </c>
      <c r="C282" s="44">
        <v>45839</v>
      </c>
      <c r="D282" s="41">
        <v>46022</v>
      </c>
      <c r="E282" s="53">
        <v>28960818</v>
      </c>
      <c r="F282" s="37">
        <v>28960818</v>
      </c>
      <c r="G282" s="52">
        <v>28960818</v>
      </c>
      <c r="H282" s="43">
        <f t="shared" si="8"/>
        <v>1</v>
      </c>
      <c r="I282" s="38">
        <f t="shared" si="9"/>
        <v>0</v>
      </c>
      <c r="J282" s="38"/>
      <c r="M282" s="39" t="s">
        <v>8</v>
      </c>
      <c r="P282" s="51"/>
    </row>
    <row r="283" spans="1:18" ht="89.25" x14ac:dyDescent="0.2">
      <c r="A283" s="36" t="s">
        <v>533</v>
      </c>
      <c r="B283" s="35" t="s">
        <v>692</v>
      </c>
      <c r="C283" s="44">
        <v>45839</v>
      </c>
      <c r="D283" s="41">
        <v>46022</v>
      </c>
      <c r="E283" s="53">
        <v>49175130</v>
      </c>
      <c r="F283" s="37">
        <v>24587565</v>
      </c>
      <c r="G283" s="52">
        <v>24587565</v>
      </c>
      <c r="H283" s="43">
        <f t="shared" si="8"/>
        <v>0.5</v>
      </c>
      <c r="I283" s="38">
        <f t="shared" si="9"/>
        <v>0</v>
      </c>
      <c r="J283" s="38"/>
      <c r="K283" s="38">
        <v>24587565</v>
      </c>
      <c r="M283" s="39" t="s">
        <v>8</v>
      </c>
      <c r="P283" s="51"/>
    </row>
    <row r="284" spans="1:18" ht="76.5" x14ac:dyDescent="0.2">
      <c r="A284" s="36" t="s">
        <v>534</v>
      </c>
      <c r="B284" s="35" t="s">
        <v>693</v>
      </c>
      <c r="C284" s="44">
        <v>45839</v>
      </c>
      <c r="D284" s="41">
        <v>46022</v>
      </c>
      <c r="E284" s="53">
        <v>49175130</v>
      </c>
      <c r="F284" s="37">
        <v>49175130</v>
      </c>
      <c r="G284" s="52">
        <v>49175130</v>
      </c>
      <c r="H284" s="43">
        <f t="shared" si="8"/>
        <v>1</v>
      </c>
      <c r="I284" s="38">
        <f t="shared" si="9"/>
        <v>0</v>
      </c>
      <c r="J284" s="38"/>
      <c r="M284" s="39" t="s">
        <v>8</v>
      </c>
      <c r="P284" s="51"/>
    </row>
    <row r="285" spans="1:18" ht="63.75" x14ac:dyDescent="0.2">
      <c r="A285" s="36" t="s">
        <v>535</v>
      </c>
      <c r="B285" s="35" t="s">
        <v>694</v>
      </c>
      <c r="C285" s="44">
        <v>45839</v>
      </c>
      <c r="D285" s="41">
        <v>46022</v>
      </c>
      <c r="E285" s="53">
        <v>21175707</v>
      </c>
      <c r="F285" s="37">
        <v>20715366</v>
      </c>
      <c r="G285" s="52">
        <v>20715366</v>
      </c>
      <c r="H285" s="43">
        <f t="shared" si="8"/>
        <v>0.97826089112396575</v>
      </c>
      <c r="I285" s="38">
        <f t="shared" si="9"/>
        <v>0</v>
      </c>
      <c r="J285" s="38"/>
      <c r="L285" s="38">
        <v>460341</v>
      </c>
      <c r="M285" s="39" t="s">
        <v>8</v>
      </c>
      <c r="P285" s="51"/>
      <c r="R285" s="51"/>
    </row>
    <row r="286" spans="1:18" ht="51" x14ac:dyDescent="0.2">
      <c r="A286" s="36" t="s">
        <v>536</v>
      </c>
      <c r="B286" s="35" t="s">
        <v>695</v>
      </c>
      <c r="C286" s="44">
        <v>45839</v>
      </c>
      <c r="D286" s="41">
        <v>46022</v>
      </c>
      <c r="E286" s="53">
        <v>27020040</v>
      </c>
      <c r="F286" s="37">
        <v>27020040</v>
      </c>
      <c r="G286" s="52">
        <v>27020040</v>
      </c>
      <c r="H286" s="43">
        <f t="shared" si="8"/>
        <v>1</v>
      </c>
      <c r="I286" s="38">
        <f t="shared" si="9"/>
        <v>0</v>
      </c>
      <c r="J286" s="38"/>
      <c r="M286" s="39" t="s">
        <v>8</v>
      </c>
      <c r="P286" s="51"/>
    </row>
    <row r="287" spans="1:18" ht="63.75" x14ac:dyDescent="0.2">
      <c r="A287" s="36" t="s">
        <v>537</v>
      </c>
      <c r="B287" s="35" t="s">
        <v>696</v>
      </c>
      <c r="C287" s="44">
        <v>45839</v>
      </c>
      <c r="D287" s="41">
        <v>46022</v>
      </c>
      <c r="E287" s="53">
        <v>40980786</v>
      </c>
      <c r="F287" s="37">
        <v>40980786</v>
      </c>
      <c r="G287" s="52">
        <v>40980786</v>
      </c>
      <c r="H287" s="43">
        <f t="shared" si="8"/>
        <v>1</v>
      </c>
      <c r="I287" s="38">
        <f t="shared" si="9"/>
        <v>0</v>
      </c>
      <c r="J287" s="38"/>
      <c r="M287" s="39" t="s">
        <v>8</v>
      </c>
      <c r="P287" s="51"/>
    </row>
    <row r="288" spans="1:18" ht="89.25" x14ac:dyDescent="0.2">
      <c r="A288" s="36" t="s">
        <v>538</v>
      </c>
      <c r="B288" s="35" t="s">
        <v>697</v>
      </c>
      <c r="C288" s="44">
        <v>45839</v>
      </c>
      <c r="D288" s="41">
        <v>45930</v>
      </c>
      <c r="E288" s="53">
        <v>22538973</v>
      </c>
      <c r="F288" s="37">
        <v>22538973</v>
      </c>
      <c r="G288" s="52">
        <v>22538973</v>
      </c>
      <c r="H288" s="43">
        <f t="shared" si="8"/>
        <v>1</v>
      </c>
      <c r="I288" s="38">
        <f t="shared" si="9"/>
        <v>0</v>
      </c>
      <c r="J288" s="38"/>
      <c r="M288" s="39" t="s">
        <v>8</v>
      </c>
      <c r="P288" s="51"/>
    </row>
    <row r="289" spans="1:18" ht="89.25" x14ac:dyDescent="0.2">
      <c r="A289" s="36" t="s">
        <v>539</v>
      </c>
      <c r="B289" s="35" t="s">
        <v>698</v>
      </c>
      <c r="C289" s="44">
        <v>45847</v>
      </c>
      <c r="D289" s="41">
        <v>45937</v>
      </c>
      <c r="E289" s="53">
        <v>140760340</v>
      </c>
      <c r="F289" s="37">
        <v>70380170</v>
      </c>
      <c r="G289" s="52">
        <v>70380170</v>
      </c>
      <c r="H289" s="43">
        <f t="shared" si="8"/>
        <v>0.5</v>
      </c>
      <c r="I289" s="38">
        <f t="shared" si="9"/>
        <v>0</v>
      </c>
      <c r="J289" s="38"/>
      <c r="L289" s="38">
        <v>70380170</v>
      </c>
      <c r="M289" s="39" t="s">
        <v>282</v>
      </c>
      <c r="P289" s="51"/>
      <c r="R289" s="51"/>
    </row>
    <row r="290" spans="1:18" ht="76.5" x14ac:dyDescent="0.2">
      <c r="A290" s="36" t="s">
        <v>540</v>
      </c>
      <c r="B290" s="35" t="s">
        <v>699</v>
      </c>
      <c r="C290" s="44">
        <v>45841</v>
      </c>
      <c r="D290" s="41">
        <v>45900</v>
      </c>
      <c r="E290" s="53">
        <v>5223876</v>
      </c>
      <c r="F290" s="37">
        <v>5223876</v>
      </c>
      <c r="G290" s="52">
        <v>5223876</v>
      </c>
      <c r="H290" s="43">
        <f t="shared" si="8"/>
        <v>1</v>
      </c>
      <c r="I290" s="38">
        <f t="shared" si="9"/>
        <v>0</v>
      </c>
      <c r="J290" s="38"/>
      <c r="M290" s="39" t="s">
        <v>8</v>
      </c>
      <c r="P290" s="51"/>
    </row>
    <row r="291" spans="1:18" ht="51" x14ac:dyDescent="0.2">
      <c r="A291" s="36" t="s">
        <v>541</v>
      </c>
      <c r="B291" s="35" t="s">
        <v>700</v>
      </c>
      <c r="C291" s="44">
        <v>45847</v>
      </c>
      <c r="D291" s="41">
        <v>46022</v>
      </c>
      <c r="E291" s="53">
        <v>39159418</v>
      </c>
      <c r="F291" s="37">
        <v>39159418</v>
      </c>
      <c r="G291" s="52">
        <v>39159418</v>
      </c>
      <c r="H291" s="43">
        <f t="shared" si="8"/>
        <v>1</v>
      </c>
      <c r="I291" s="38">
        <f t="shared" si="9"/>
        <v>0</v>
      </c>
      <c r="J291" s="38"/>
      <c r="M291" s="39" t="s">
        <v>8</v>
      </c>
      <c r="P291" s="51"/>
    </row>
    <row r="292" spans="1:18" ht="51" x14ac:dyDescent="0.2">
      <c r="A292" s="36" t="s">
        <v>542</v>
      </c>
      <c r="B292" s="35" t="s">
        <v>701</v>
      </c>
      <c r="C292" s="44">
        <v>45847</v>
      </c>
      <c r="D292" s="41">
        <v>46022</v>
      </c>
      <c r="E292" s="53">
        <v>27673671</v>
      </c>
      <c r="F292" s="37">
        <v>27673671</v>
      </c>
      <c r="G292" s="52">
        <v>27673671</v>
      </c>
      <c r="H292" s="43">
        <f t="shared" si="8"/>
        <v>1</v>
      </c>
      <c r="I292" s="38">
        <f t="shared" si="9"/>
        <v>0</v>
      </c>
      <c r="J292" s="38"/>
      <c r="M292" s="39" t="s">
        <v>8</v>
      </c>
      <c r="P292" s="51"/>
    </row>
    <row r="293" spans="1:18" ht="51" x14ac:dyDescent="0.2">
      <c r="A293" s="36" t="s">
        <v>543</v>
      </c>
      <c r="B293" s="35" t="s">
        <v>702</v>
      </c>
      <c r="C293" s="44">
        <v>45847</v>
      </c>
      <c r="D293" s="41">
        <v>46022</v>
      </c>
      <c r="E293" s="53">
        <v>27673671</v>
      </c>
      <c r="F293" s="37">
        <v>27673671</v>
      </c>
      <c r="G293" s="52">
        <v>27673671</v>
      </c>
      <c r="H293" s="43">
        <f t="shared" si="8"/>
        <v>1</v>
      </c>
      <c r="I293" s="38">
        <f t="shared" si="9"/>
        <v>0</v>
      </c>
      <c r="J293" s="38"/>
      <c r="M293" s="39" t="s">
        <v>8</v>
      </c>
      <c r="P293" s="51"/>
    </row>
    <row r="294" spans="1:18" ht="51" x14ac:dyDescent="0.2">
      <c r="A294" s="36" t="s">
        <v>544</v>
      </c>
      <c r="B294" s="35" t="s">
        <v>703</v>
      </c>
      <c r="C294" s="44">
        <v>45847</v>
      </c>
      <c r="D294" s="41">
        <v>46022</v>
      </c>
      <c r="E294" s="53">
        <v>35240031</v>
      </c>
      <c r="F294" s="37">
        <v>35240031</v>
      </c>
      <c r="G294" s="52">
        <v>35240031</v>
      </c>
      <c r="H294" s="43">
        <f t="shared" si="8"/>
        <v>1</v>
      </c>
      <c r="I294" s="38">
        <f t="shared" si="9"/>
        <v>0</v>
      </c>
      <c r="J294" s="38"/>
      <c r="M294" s="39" t="s">
        <v>8</v>
      </c>
      <c r="P294" s="51"/>
    </row>
    <row r="295" spans="1:18" ht="63.75" x14ac:dyDescent="0.2">
      <c r="A295" s="36" t="s">
        <v>545</v>
      </c>
      <c r="B295" s="35" t="s">
        <v>704</v>
      </c>
      <c r="C295" s="44">
        <v>45847</v>
      </c>
      <c r="D295" s="41">
        <v>46022</v>
      </c>
      <c r="E295" s="53">
        <v>39159418</v>
      </c>
      <c r="F295" s="37">
        <v>18669025</v>
      </c>
      <c r="G295" s="52">
        <v>18669025</v>
      </c>
      <c r="H295" s="43">
        <f t="shared" si="8"/>
        <v>0.47674418960976389</v>
      </c>
      <c r="I295" s="38">
        <f t="shared" si="9"/>
        <v>0</v>
      </c>
      <c r="J295" s="38"/>
      <c r="K295" s="38">
        <v>20490393</v>
      </c>
      <c r="M295" s="39" t="s">
        <v>8</v>
      </c>
      <c r="P295" s="51"/>
    </row>
    <row r="296" spans="1:18" ht="51" x14ac:dyDescent="0.2">
      <c r="A296" s="36" t="s">
        <v>546</v>
      </c>
      <c r="B296" s="35" t="s">
        <v>705</v>
      </c>
      <c r="C296" s="44">
        <v>45847</v>
      </c>
      <c r="D296" s="41">
        <v>46022</v>
      </c>
      <c r="E296" s="53">
        <v>35240031</v>
      </c>
      <c r="F296" s="37">
        <v>35240031</v>
      </c>
      <c r="G296" s="52">
        <v>35240031</v>
      </c>
      <c r="H296" s="43">
        <f t="shared" si="8"/>
        <v>1</v>
      </c>
      <c r="I296" s="38">
        <f t="shared" si="9"/>
        <v>0</v>
      </c>
      <c r="J296" s="38"/>
      <c r="M296" s="39" t="s">
        <v>8</v>
      </c>
      <c r="P296" s="51"/>
    </row>
    <row r="297" spans="1:18" ht="76.5" x14ac:dyDescent="0.2">
      <c r="A297" s="36" t="s">
        <v>547</v>
      </c>
      <c r="B297" s="35" t="s">
        <v>706</v>
      </c>
      <c r="C297" s="44">
        <v>45847</v>
      </c>
      <c r="D297" s="41">
        <v>46022</v>
      </c>
      <c r="E297" s="53">
        <v>15491495</v>
      </c>
      <c r="F297" s="37">
        <v>15491495</v>
      </c>
      <c r="G297" s="52">
        <v>15491495</v>
      </c>
      <c r="H297" s="43">
        <f t="shared" si="8"/>
        <v>1</v>
      </c>
      <c r="I297" s="38">
        <f t="shared" si="9"/>
        <v>0</v>
      </c>
      <c r="J297" s="38"/>
      <c r="M297" s="39" t="s">
        <v>8</v>
      </c>
      <c r="P297" s="51"/>
    </row>
    <row r="298" spans="1:18" ht="76.5" x14ac:dyDescent="0.2">
      <c r="A298" s="36" t="s">
        <v>548</v>
      </c>
      <c r="B298" s="35" t="s">
        <v>706</v>
      </c>
      <c r="C298" s="44">
        <v>45847</v>
      </c>
      <c r="D298" s="41">
        <v>46022</v>
      </c>
      <c r="E298" s="53">
        <v>15491495</v>
      </c>
      <c r="F298" s="37">
        <v>15491495</v>
      </c>
      <c r="G298" s="52">
        <v>15491495</v>
      </c>
      <c r="H298" s="43">
        <f t="shared" si="8"/>
        <v>1</v>
      </c>
      <c r="I298" s="38">
        <f t="shared" si="9"/>
        <v>0</v>
      </c>
      <c r="J298" s="38"/>
      <c r="M298" s="39" t="s">
        <v>8</v>
      </c>
      <c r="P298" s="51"/>
    </row>
    <row r="299" spans="1:18" ht="76.5" x14ac:dyDescent="0.2">
      <c r="A299" s="36" t="s">
        <v>549</v>
      </c>
      <c r="B299" s="35" t="s">
        <v>706</v>
      </c>
      <c r="C299" s="44">
        <v>45847</v>
      </c>
      <c r="D299" s="41">
        <v>46022</v>
      </c>
      <c r="E299" s="53">
        <v>15491495</v>
      </c>
      <c r="F299" s="37">
        <v>15491495</v>
      </c>
      <c r="G299" s="52">
        <v>15491495</v>
      </c>
      <c r="H299" s="43">
        <f t="shared" si="8"/>
        <v>1</v>
      </c>
      <c r="I299" s="38">
        <f t="shared" si="9"/>
        <v>0</v>
      </c>
      <c r="J299" s="38"/>
      <c r="M299" s="39" t="s">
        <v>8</v>
      </c>
      <c r="P299" s="51"/>
    </row>
    <row r="300" spans="1:18" ht="76.5" x14ac:dyDescent="0.2">
      <c r="A300" s="36" t="s">
        <v>550</v>
      </c>
      <c r="B300" s="35" t="s">
        <v>707</v>
      </c>
      <c r="C300" s="44">
        <v>45845</v>
      </c>
      <c r="D300" s="41">
        <v>46022</v>
      </c>
      <c r="E300" s="53">
        <v>14358667</v>
      </c>
      <c r="F300" s="37">
        <v>14036000</v>
      </c>
      <c r="G300" s="52">
        <v>14036000</v>
      </c>
      <c r="H300" s="43">
        <f t="shared" si="8"/>
        <v>0.97752806719453833</v>
      </c>
      <c r="I300" s="38">
        <f t="shared" si="9"/>
        <v>0</v>
      </c>
      <c r="J300" s="38"/>
      <c r="L300" s="38">
        <v>322667</v>
      </c>
      <c r="M300" s="39" t="s">
        <v>8</v>
      </c>
      <c r="P300" s="51"/>
      <c r="R300" s="51"/>
    </row>
    <row r="301" spans="1:18" ht="63.75" x14ac:dyDescent="0.2">
      <c r="A301" s="36" t="s">
        <v>551</v>
      </c>
      <c r="B301" s="35" t="s">
        <v>708</v>
      </c>
      <c r="C301" s="44">
        <v>45845</v>
      </c>
      <c r="D301" s="41">
        <v>46022</v>
      </c>
      <c r="E301" s="53">
        <v>26119372</v>
      </c>
      <c r="F301" s="37">
        <v>26119372</v>
      </c>
      <c r="G301" s="52">
        <v>26119372</v>
      </c>
      <c r="H301" s="43">
        <f t="shared" si="8"/>
        <v>1</v>
      </c>
      <c r="I301" s="38">
        <f t="shared" si="9"/>
        <v>0</v>
      </c>
      <c r="J301" s="38"/>
      <c r="L301" s="38">
        <v>600445</v>
      </c>
      <c r="M301" s="39" t="s">
        <v>8</v>
      </c>
      <c r="P301" s="51"/>
      <c r="R301" s="51"/>
    </row>
    <row r="302" spans="1:18" ht="51" x14ac:dyDescent="0.2">
      <c r="A302" s="36" t="s">
        <v>552</v>
      </c>
      <c r="B302" s="35" t="s">
        <v>709</v>
      </c>
      <c r="C302" s="44">
        <v>45847</v>
      </c>
      <c r="D302" s="41">
        <v>46022</v>
      </c>
      <c r="E302" s="53">
        <v>39159418</v>
      </c>
      <c r="F302" s="37">
        <v>39159418</v>
      </c>
      <c r="G302" s="52">
        <v>39159418</v>
      </c>
      <c r="H302" s="43">
        <f t="shared" si="8"/>
        <v>1</v>
      </c>
      <c r="I302" s="38">
        <f t="shared" si="9"/>
        <v>0</v>
      </c>
      <c r="J302" s="38"/>
      <c r="M302" s="39" t="s">
        <v>8</v>
      </c>
      <c r="P302" s="51"/>
    </row>
    <row r="303" spans="1:18" ht="89.25" x14ac:dyDescent="0.2">
      <c r="A303" s="36" t="s">
        <v>553</v>
      </c>
      <c r="B303" s="35" t="s">
        <v>710</v>
      </c>
      <c r="C303" s="44">
        <v>45847</v>
      </c>
      <c r="D303" s="41">
        <v>46022</v>
      </c>
      <c r="E303" s="53">
        <v>35240031</v>
      </c>
      <c r="F303" s="37">
        <v>35240031</v>
      </c>
      <c r="G303" s="52">
        <v>35240031</v>
      </c>
      <c r="H303" s="43">
        <f t="shared" si="8"/>
        <v>1</v>
      </c>
      <c r="I303" s="38">
        <f t="shared" si="9"/>
        <v>0</v>
      </c>
      <c r="J303" s="38"/>
      <c r="M303" s="39" t="s">
        <v>8</v>
      </c>
      <c r="P303" s="51"/>
    </row>
    <row r="304" spans="1:18" ht="63.75" x14ac:dyDescent="0.2">
      <c r="A304" s="36" t="s">
        <v>554</v>
      </c>
      <c r="B304" s="35" t="s">
        <v>708</v>
      </c>
      <c r="C304" s="44">
        <v>45847</v>
      </c>
      <c r="D304" s="41">
        <v>46022</v>
      </c>
      <c r="E304" s="53">
        <v>25819149</v>
      </c>
      <c r="F304" s="37">
        <v>25819149</v>
      </c>
      <c r="G304" s="52">
        <v>25819149</v>
      </c>
      <c r="H304" s="43">
        <f t="shared" si="8"/>
        <v>1</v>
      </c>
      <c r="I304" s="38">
        <f t="shared" si="9"/>
        <v>0</v>
      </c>
      <c r="J304" s="38"/>
      <c r="M304" s="39" t="s">
        <v>8</v>
      </c>
      <c r="P304" s="51"/>
    </row>
    <row r="305" spans="1:16" ht="76.5" x14ac:dyDescent="0.2">
      <c r="A305" s="36" t="s">
        <v>555</v>
      </c>
      <c r="B305" s="35" t="s">
        <v>711</v>
      </c>
      <c r="C305" s="44">
        <v>45847</v>
      </c>
      <c r="D305" s="41">
        <v>46022</v>
      </c>
      <c r="E305" s="53">
        <v>39159418</v>
      </c>
      <c r="F305" s="37">
        <v>39159418</v>
      </c>
      <c r="G305" s="52">
        <v>39159418</v>
      </c>
      <c r="H305" s="43">
        <f t="shared" si="8"/>
        <v>1</v>
      </c>
      <c r="I305" s="38">
        <f t="shared" si="9"/>
        <v>0</v>
      </c>
      <c r="J305" s="38"/>
      <c r="M305" s="39" t="s">
        <v>8</v>
      </c>
      <c r="P305" s="51"/>
    </row>
    <row r="306" spans="1:16" ht="76.5" x14ac:dyDescent="0.2">
      <c r="A306" s="36" t="s">
        <v>556</v>
      </c>
      <c r="B306" s="35" t="s">
        <v>712</v>
      </c>
      <c r="C306" s="44">
        <v>45847</v>
      </c>
      <c r="D306" s="41">
        <v>46022</v>
      </c>
      <c r="E306" s="53">
        <v>39159418</v>
      </c>
      <c r="F306" s="37">
        <v>39159418</v>
      </c>
      <c r="G306" s="52">
        <v>39159418</v>
      </c>
      <c r="H306" s="43">
        <f t="shared" si="8"/>
        <v>1</v>
      </c>
      <c r="I306" s="38">
        <f t="shared" si="9"/>
        <v>0</v>
      </c>
      <c r="J306" s="38"/>
      <c r="M306" s="39" t="s">
        <v>8</v>
      </c>
      <c r="P306" s="51"/>
    </row>
    <row r="307" spans="1:16" ht="63.75" x14ac:dyDescent="0.2">
      <c r="A307" s="36" t="s">
        <v>557</v>
      </c>
      <c r="B307" s="35" t="s">
        <v>713</v>
      </c>
      <c r="C307" s="44">
        <v>45847</v>
      </c>
      <c r="D307" s="41">
        <v>46022</v>
      </c>
      <c r="E307" s="53">
        <v>43074482</v>
      </c>
      <c r="F307" s="37">
        <v>43074482</v>
      </c>
      <c r="G307" s="52">
        <v>43074482</v>
      </c>
      <c r="H307" s="43">
        <f t="shared" si="8"/>
        <v>1</v>
      </c>
      <c r="I307" s="38">
        <f t="shared" si="9"/>
        <v>0</v>
      </c>
      <c r="J307" s="38"/>
      <c r="M307" s="39" t="s">
        <v>8</v>
      </c>
      <c r="P307" s="51"/>
    </row>
    <row r="308" spans="1:16" ht="76.5" x14ac:dyDescent="0.2">
      <c r="A308" s="36" t="s">
        <v>558</v>
      </c>
      <c r="B308" s="35" t="s">
        <v>714</v>
      </c>
      <c r="C308" s="44">
        <v>45847</v>
      </c>
      <c r="D308" s="41">
        <v>46022</v>
      </c>
      <c r="E308" s="53">
        <v>39159418</v>
      </c>
      <c r="F308" s="37">
        <v>39159418</v>
      </c>
      <c r="G308" s="52">
        <v>39159418</v>
      </c>
      <c r="H308" s="43">
        <f t="shared" si="8"/>
        <v>1</v>
      </c>
      <c r="I308" s="38">
        <f t="shared" si="9"/>
        <v>0</v>
      </c>
      <c r="J308" s="38"/>
      <c r="M308" s="39" t="s">
        <v>8</v>
      </c>
      <c r="P308" s="51"/>
    </row>
    <row r="309" spans="1:16" ht="89.25" x14ac:dyDescent="0.2">
      <c r="A309" s="36" t="s">
        <v>559</v>
      </c>
      <c r="B309" s="35" t="s">
        <v>715</v>
      </c>
      <c r="C309" s="44">
        <v>45847</v>
      </c>
      <c r="D309" s="41">
        <v>46022</v>
      </c>
      <c r="E309" s="53">
        <v>39159418</v>
      </c>
      <c r="F309" s="37">
        <v>39159418</v>
      </c>
      <c r="G309" s="52">
        <v>39159418</v>
      </c>
      <c r="H309" s="43">
        <f t="shared" si="8"/>
        <v>1</v>
      </c>
      <c r="I309" s="38">
        <f t="shared" si="9"/>
        <v>0</v>
      </c>
      <c r="J309" s="38"/>
      <c r="M309" s="39" t="s">
        <v>8</v>
      </c>
      <c r="P309" s="51"/>
    </row>
    <row r="310" spans="1:16" ht="89.25" x14ac:dyDescent="0.2">
      <c r="A310" s="36" t="s">
        <v>560</v>
      </c>
      <c r="B310" s="35" t="s">
        <v>716</v>
      </c>
      <c r="C310" s="44">
        <v>45847</v>
      </c>
      <c r="D310" s="41">
        <v>45938</v>
      </c>
      <c r="E310" s="53">
        <v>13510020</v>
      </c>
      <c r="F310" s="37">
        <v>13510020</v>
      </c>
      <c r="G310" s="52">
        <v>13510020</v>
      </c>
      <c r="H310" s="43">
        <f t="shared" si="8"/>
        <v>1</v>
      </c>
      <c r="I310" s="38">
        <f t="shared" si="9"/>
        <v>0</v>
      </c>
      <c r="J310" s="38"/>
      <c r="M310" s="39" t="s">
        <v>8</v>
      </c>
      <c r="P310" s="51"/>
    </row>
    <row r="311" spans="1:16" ht="89.25" x14ac:dyDescent="0.2">
      <c r="A311" s="36" t="s">
        <v>561</v>
      </c>
      <c r="B311" s="35" t="s">
        <v>717</v>
      </c>
      <c r="C311" s="44">
        <v>45847</v>
      </c>
      <c r="D311" s="41">
        <v>46022</v>
      </c>
      <c r="E311" s="53">
        <v>39159418</v>
      </c>
      <c r="F311" s="37">
        <v>39159418</v>
      </c>
      <c r="G311" s="52">
        <v>39159418</v>
      </c>
      <c r="H311" s="43">
        <f t="shared" si="8"/>
        <v>1</v>
      </c>
      <c r="I311" s="38">
        <f t="shared" si="9"/>
        <v>0</v>
      </c>
      <c r="J311" s="38"/>
      <c r="M311" s="39" t="s">
        <v>8</v>
      </c>
      <c r="P311" s="51"/>
    </row>
    <row r="312" spans="1:16" ht="76.5" x14ac:dyDescent="0.2">
      <c r="A312" s="36" t="s">
        <v>562</v>
      </c>
      <c r="B312" s="35" t="s">
        <v>718</v>
      </c>
      <c r="C312" s="44">
        <v>45847</v>
      </c>
      <c r="D312" s="41">
        <v>46022</v>
      </c>
      <c r="E312" s="53">
        <v>35240031</v>
      </c>
      <c r="F312" s="37">
        <v>35240031</v>
      </c>
      <c r="G312" s="52">
        <v>35240031</v>
      </c>
      <c r="H312" s="43">
        <f t="shared" si="8"/>
        <v>1</v>
      </c>
      <c r="I312" s="38">
        <f t="shared" si="9"/>
        <v>0</v>
      </c>
      <c r="J312" s="38"/>
      <c r="M312" s="39" t="s">
        <v>8</v>
      </c>
      <c r="P312" s="51"/>
    </row>
    <row r="313" spans="1:16" ht="63.75" x14ac:dyDescent="0.2">
      <c r="A313" s="36" t="s">
        <v>563</v>
      </c>
      <c r="B313" s="35" t="s">
        <v>719</v>
      </c>
      <c r="C313" s="44">
        <v>45847</v>
      </c>
      <c r="D313" s="41">
        <v>46022</v>
      </c>
      <c r="E313" s="53">
        <v>46989569</v>
      </c>
      <c r="F313" s="37">
        <v>46989569</v>
      </c>
      <c r="G313" s="52">
        <v>46989569</v>
      </c>
      <c r="H313" s="43">
        <f t="shared" si="8"/>
        <v>1</v>
      </c>
      <c r="I313" s="38">
        <f t="shared" si="9"/>
        <v>0</v>
      </c>
      <c r="J313" s="38"/>
      <c r="M313" s="39" t="s">
        <v>8</v>
      </c>
      <c r="P313" s="51"/>
    </row>
    <row r="314" spans="1:16" ht="63.75" x14ac:dyDescent="0.2">
      <c r="A314" s="36" t="s">
        <v>564</v>
      </c>
      <c r="B314" s="35" t="s">
        <v>720</v>
      </c>
      <c r="C314" s="44">
        <v>45847</v>
      </c>
      <c r="D314" s="41">
        <v>46022</v>
      </c>
      <c r="E314" s="53">
        <v>35240031</v>
      </c>
      <c r="F314" s="37">
        <v>35240031</v>
      </c>
      <c r="G314" s="52">
        <v>35240031</v>
      </c>
      <c r="H314" s="43">
        <f t="shared" si="8"/>
        <v>1</v>
      </c>
      <c r="I314" s="38">
        <f t="shared" si="9"/>
        <v>0</v>
      </c>
      <c r="J314" s="38"/>
      <c r="M314" s="39" t="s">
        <v>8</v>
      </c>
      <c r="P314" s="51"/>
    </row>
    <row r="315" spans="1:16" ht="63.75" x14ac:dyDescent="0.2">
      <c r="A315" s="36" t="s">
        <v>565</v>
      </c>
      <c r="B315" s="35" t="s">
        <v>721</v>
      </c>
      <c r="C315" s="44">
        <v>45847</v>
      </c>
      <c r="D315" s="41">
        <v>46022</v>
      </c>
      <c r="E315" s="53">
        <v>27673671</v>
      </c>
      <c r="F315" s="37">
        <v>27673671</v>
      </c>
      <c r="G315" s="52">
        <v>27673671</v>
      </c>
      <c r="H315" s="43">
        <f t="shared" si="8"/>
        <v>1</v>
      </c>
      <c r="I315" s="38">
        <f t="shared" si="9"/>
        <v>0</v>
      </c>
      <c r="J315" s="38"/>
      <c r="M315" s="39" t="s">
        <v>8</v>
      </c>
      <c r="P315" s="51"/>
    </row>
    <row r="316" spans="1:16" ht="76.5" x14ac:dyDescent="0.2">
      <c r="A316" s="36" t="s">
        <v>566</v>
      </c>
      <c r="B316" s="35" t="s">
        <v>722</v>
      </c>
      <c r="C316" s="44">
        <v>45847</v>
      </c>
      <c r="D316" s="41">
        <v>46022</v>
      </c>
      <c r="E316" s="53">
        <v>31329227</v>
      </c>
      <c r="F316" s="37">
        <v>31329227</v>
      </c>
      <c r="G316" s="52">
        <v>31329227</v>
      </c>
      <c r="H316" s="43">
        <f t="shared" si="8"/>
        <v>1</v>
      </c>
      <c r="I316" s="38">
        <f t="shared" si="9"/>
        <v>0</v>
      </c>
      <c r="J316" s="38"/>
      <c r="M316" s="39" t="s">
        <v>8</v>
      </c>
      <c r="P316" s="51"/>
    </row>
    <row r="317" spans="1:16" ht="89.25" x14ac:dyDescent="0.2">
      <c r="A317" s="36" t="s">
        <v>567</v>
      </c>
      <c r="B317" s="35" t="s">
        <v>723</v>
      </c>
      <c r="C317" s="44">
        <v>45847</v>
      </c>
      <c r="D317" s="41">
        <v>46022</v>
      </c>
      <c r="E317" s="53">
        <v>39159418</v>
      </c>
      <c r="F317" s="37">
        <v>39159418</v>
      </c>
      <c r="G317" s="52">
        <v>39159418</v>
      </c>
      <c r="H317" s="43">
        <f t="shared" si="8"/>
        <v>1</v>
      </c>
      <c r="I317" s="38">
        <f t="shared" si="9"/>
        <v>0</v>
      </c>
      <c r="J317" s="38"/>
      <c r="M317" s="39" t="s">
        <v>8</v>
      </c>
      <c r="P317" s="51"/>
    </row>
    <row r="318" spans="1:16" ht="51" x14ac:dyDescent="0.2">
      <c r="A318" s="36" t="s">
        <v>568</v>
      </c>
      <c r="B318" s="35" t="s">
        <v>724</v>
      </c>
      <c r="C318" s="44">
        <v>45847</v>
      </c>
      <c r="D318" s="41">
        <v>46022</v>
      </c>
      <c r="E318" s="53">
        <v>27673671</v>
      </c>
      <c r="F318" s="37">
        <v>10779861</v>
      </c>
      <c r="G318" s="52">
        <v>10779861</v>
      </c>
      <c r="H318" s="43">
        <f t="shared" si="8"/>
        <v>0.38953491208304097</v>
      </c>
      <c r="I318" s="38">
        <f t="shared" si="9"/>
        <v>0</v>
      </c>
      <c r="J318" s="38"/>
      <c r="K318" s="38">
        <v>16893810</v>
      </c>
      <c r="M318" s="39" t="s">
        <v>8</v>
      </c>
      <c r="P318" s="51"/>
    </row>
    <row r="319" spans="1:16" ht="63.75" x14ac:dyDescent="0.2">
      <c r="A319" s="36" t="s">
        <v>569</v>
      </c>
      <c r="B319" s="35" t="s">
        <v>725</v>
      </c>
      <c r="C319" s="44">
        <v>45847</v>
      </c>
      <c r="D319" s="41">
        <v>45930</v>
      </c>
      <c r="E319" s="53">
        <v>12309129</v>
      </c>
      <c r="F319" s="37">
        <v>12309129</v>
      </c>
      <c r="G319" s="52">
        <v>12309129</v>
      </c>
      <c r="H319" s="43">
        <f t="shared" si="8"/>
        <v>1</v>
      </c>
      <c r="I319" s="38">
        <f t="shared" si="9"/>
        <v>0</v>
      </c>
      <c r="J319" s="38"/>
      <c r="M319" s="39" t="s">
        <v>8</v>
      </c>
      <c r="P319" s="51"/>
    </row>
    <row r="320" spans="1:16" ht="63.75" x14ac:dyDescent="0.2">
      <c r="A320" s="36" t="s">
        <v>570</v>
      </c>
      <c r="B320" s="35" t="s">
        <v>726</v>
      </c>
      <c r="C320" s="44">
        <v>45847</v>
      </c>
      <c r="D320" s="41">
        <v>46022</v>
      </c>
      <c r="E320" s="53">
        <v>19794683</v>
      </c>
      <c r="F320" s="37">
        <v>19794683</v>
      </c>
      <c r="G320" s="52">
        <v>19794683</v>
      </c>
      <c r="H320" s="43">
        <f t="shared" si="8"/>
        <v>1</v>
      </c>
      <c r="I320" s="38">
        <f t="shared" si="9"/>
        <v>0</v>
      </c>
      <c r="J320" s="38"/>
      <c r="M320" s="39" t="s">
        <v>8</v>
      </c>
      <c r="P320" s="51"/>
    </row>
    <row r="321" spans="1:18" ht="63.75" x14ac:dyDescent="0.2">
      <c r="A321" s="36" t="s">
        <v>571</v>
      </c>
      <c r="B321" s="35" t="s">
        <v>727</v>
      </c>
      <c r="C321" s="44">
        <v>45847</v>
      </c>
      <c r="D321" s="41">
        <v>46022</v>
      </c>
      <c r="E321" s="53">
        <v>25819149</v>
      </c>
      <c r="F321" s="37">
        <v>25819149</v>
      </c>
      <c r="G321" s="52">
        <v>25819149</v>
      </c>
      <c r="H321" s="43">
        <f t="shared" si="8"/>
        <v>1</v>
      </c>
      <c r="I321" s="38">
        <f t="shared" si="9"/>
        <v>0</v>
      </c>
      <c r="J321" s="38"/>
      <c r="M321" s="39" t="s">
        <v>8</v>
      </c>
      <c r="P321" s="51"/>
    </row>
    <row r="322" spans="1:18" ht="76.5" x14ac:dyDescent="0.2">
      <c r="A322" s="36" t="s">
        <v>572</v>
      </c>
      <c r="B322" s="35" t="s">
        <v>728</v>
      </c>
      <c r="C322" s="44">
        <v>45847</v>
      </c>
      <c r="D322" s="41">
        <v>46022</v>
      </c>
      <c r="E322" s="53">
        <v>25819149</v>
      </c>
      <c r="F322" s="37">
        <v>25819149</v>
      </c>
      <c r="G322" s="52">
        <v>25819149</v>
      </c>
      <c r="H322" s="43">
        <f t="shared" si="8"/>
        <v>1</v>
      </c>
      <c r="I322" s="38">
        <f t="shared" si="9"/>
        <v>0</v>
      </c>
      <c r="J322" s="38"/>
      <c r="M322" s="39" t="s">
        <v>8</v>
      </c>
      <c r="P322" s="51"/>
    </row>
    <row r="323" spans="1:18" ht="51" x14ac:dyDescent="0.2">
      <c r="A323" s="36" t="s">
        <v>573</v>
      </c>
      <c r="B323" s="35" t="s">
        <v>701</v>
      </c>
      <c r="C323" s="44">
        <v>45847</v>
      </c>
      <c r="D323" s="41">
        <v>46022</v>
      </c>
      <c r="E323" s="53">
        <v>27673671</v>
      </c>
      <c r="F323" s="37">
        <v>27673671</v>
      </c>
      <c r="G323" s="52">
        <v>27673671</v>
      </c>
      <c r="H323" s="43">
        <f t="shared" ref="H323:H386" si="10">+G323/E323</f>
        <v>1</v>
      </c>
      <c r="I323" s="38">
        <f t="shared" ref="I323:I386" si="11">+F323-G323</f>
        <v>0</v>
      </c>
      <c r="J323" s="38"/>
      <c r="M323" s="39" t="s">
        <v>8</v>
      </c>
      <c r="P323" s="51"/>
    </row>
    <row r="324" spans="1:18" ht="114.75" x14ac:dyDescent="0.2">
      <c r="A324" s="36" t="s">
        <v>574</v>
      </c>
      <c r="B324" s="35" t="s">
        <v>729</v>
      </c>
      <c r="C324" s="44">
        <v>45852</v>
      </c>
      <c r="D324" s="41">
        <v>46006</v>
      </c>
      <c r="E324" s="53">
        <v>406667600</v>
      </c>
      <c r="F324" s="37">
        <v>406667600</v>
      </c>
      <c r="G324" s="52">
        <v>406667600</v>
      </c>
      <c r="H324" s="43">
        <f t="shared" si="10"/>
        <v>1</v>
      </c>
      <c r="I324" s="38">
        <f t="shared" si="11"/>
        <v>0</v>
      </c>
      <c r="J324" s="38"/>
      <c r="M324" s="39" t="s">
        <v>282</v>
      </c>
      <c r="P324" s="51"/>
    </row>
    <row r="325" spans="1:18" ht="63.75" x14ac:dyDescent="0.2">
      <c r="A325" s="36" t="s">
        <v>575</v>
      </c>
      <c r="B325" s="35" t="s">
        <v>730</v>
      </c>
      <c r="C325" s="44">
        <v>45852</v>
      </c>
      <c r="D325" s="41">
        <v>46022</v>
      </c>
      <c r="E325" s="53">
        <v>25068593</v>
      </c>
      <c r="F325" s="37">
        <v>25068593</v>
      </c>
      <c r="G325" s="52">
        <v>25068593</v>
      </c>
      <c r="H325" s="43">
        <f t="shared" si="10"/>
        <v>1</v>
      </c>
      <c r="I325" s="38">
        <f t="shared" si="11"/>
        <v>0</v>
      </c>
      <c r="J325" s="38"/>
      <c r="M325" s="39" t="s">
        <v>8</v>
      </c>
      <c r="P325" s="51"/>
    </row>
    <row r="326" spans="1:18" ht="63.75" x14ac:dyDescent="0.2">
      <c r="A326" s="36" t="s">
        <v>576</v>
      </c>
      <c r="B326" s="35" t="s">
        <v>731</v>
      </c>
      <c r="C326" s="44">
        <v>45852</v>
      </c>
      <c r="D326" s="41">
        <v>46022</v>
      </c>
      <c r="E326" s="53">
        <v>25068593</v>
      </c>
      <c r="F326" s="37">
        <v>25068593</v>
      </c>
      <c r="G326" s="52">
        <v>25068593</v>
      </c>
      <c r="H326" s="43">
        <f t="shared" si="10"/>
        <v>1</v>
      </c>
      <c r="I326" s="38">
        <f t="shared" si="11"/>
        <v>0</v>
      </c>
      <c r="J326" s="38"/>
      <c r="M326" s="39" t="s">
        <v>8</v>
      </c>
      <c r="P326" s="51"/>
    </row>
    <row r="327" spans="1:18" ht="63.75" x14ac:dyDescent="0.2">
      <c r="A327" s="36" t="s">
        <v>577</v>
      </c>
      <c r="B327" s="35" t="s">
        <v>731</v>
      </c>
      <c r="C327" s="44">
        <v>45852</v>
      </c>
      <c r="D327" s="41">
        <v>46022</v>
      </c>
      <c r="E327" s="53">
        <v>25669038</v>
      </c>
      <c r="F327" s="37">
        <v>25068593</v>
      </c>
      <c r="G327" s="52">
        <v>25068593</v>
      </c>
      <c r="H327" s="43">
        <f t="shared" si="10"/>
        <v>0.97660820012031613</v>
      </c>
      <c r="I327" s="38">
        <f t="shared" si="11"/>
        <v>0</v>
      </c>
      <c r="J327" s="38"/>
      <c r="L327" s="38">
        <v>600445</v>
      </c>
      <c r="M327" s="39" t="s">
        <v>8</v>
      </c>
      <c r="P327" s="51"/>
      <c r="R327" s="51"/>
    </row>
    <row r="328" spans="1:18" ht="63.75" x14ac:dyDescent="0.2">
      <c r="A328" s="36" t="s">
        <v>578</v>
      </c>
      <c r="B328" s="35" t="s">
        <v>725</v>
      </c>
      <c r="C328" s="44">
        <v>45852</v>
      </c>
      <c r="D328" s="41">
        <v>46022</v>
      </c>
      <c r="E328" s="53">
        <v>25068593</v>
      </c>
      <c r="F328" s="37">
        <v>25068593</v>
      </c>
      <c r="G328" s="52">
        <v>25068593</v>
      </c>
      <c r="H328" s="43">
        <f t="shared" si="10"/>
        <v>1</v>
      </c>
      <c r="I328" s="38">
        <f t="shared" si="11"/>
        <v>0</v>
      </c>
      <c r="J328" s="38"/>
      <c r="M328" s="39" t="s">
        <v>8</v>
      </c>
      <c r="P328" s="51"/>
    </row>
    <row r="329" spans="1:18" ht="51" x14ac:dyDescent="0.2">
      <c r="A329" s="36" t="s">
        <v>579</v>
      </c>
      <c r="B329" s="35" t="s">
        <v>732</v>
      </c>
      <c r="C329" s="44">
        <v>45853</v>
      </c>
      <c r="D329" s="41">
        <v>46022</v>
      </c>
      <c r="E329" s="53">
        <v>34010727</v>
      </c>
      <c r="F329" s="37">
        <v>13317453</v>
      </c>
      <c r="G329" s="52">
        <v>13317453</v>
      </c>
      <c r="H329" s="43">
        <f t="shared" si="10"/>
        <v>0.39156625496420583</v>
      </c>
      <c r="I329" s="38">
        <f t="shared" si="11"/>
        <v>0</v>
      </c>
      <c r="J329" s="38"/>
      <c r="K329" s="38">
        <v>20693274</v>
      </c>
      <c r="M329" s="39" t="s">
        <v>8</v>
      </c>
      <c r="P329" s="51"/>
    </row>
    <row r="330" spans="1:18" ht="89.25" x14ac:dyDescent="0.2">
      <c r="A330" s="36" t="s">
        <v>580</v>
      </c>
      <c r="B330" s="35" t="s">
        <v>733</v>
      </c>
      <c r="C330" s="44">
        <v>45853</v>
      </c>
      <c r="D330" s="41">
        <v>46022</v>
      </c>
      <c r="E330" s="53">
        <v>45350398</v>
      </c>
      <c r="F330" s="37">
        <v>45350398</v>
      </c>
      <c r="G330" s="52">
        <v>45350398</v>
      </c>
      <c r="H330" s="43">
        <f t="shared" si="10"/>
        <v>1</v>
      </c>
      <c r="I330" s="38">
        <f t="shared" si="11"/>
        <v>0</v>
      </c>
      <c r="J330" s="38"/>
      <c r="M330" s="39" t="s">
        <v>8</v>
      </c>
      <c r="P330" s="51"/>
    </row>
    <row r="331" spans="1:18" ht="89.25" x14ac:dyDescent="0.2">
      <c r="A331" s="36" t="s">
        <v>581</v>
      </c>
      <c r="B331" s="35" t="s">
        <v>734</v>
      </c>
      <c r="C331" s="44">
        <v>45853</v>
      </c>
      <c r="D331" s="41">
        <v>46022</v>
      </c>
      <c r="E331" s="53">
        <v>41571884</v>
      </c>
      <c r="F331" s="37">
        <v>41571884</v>
      </c>
      <c r="G331" s="52">
        <v>41571884</v>
      </c>
      <c r="H331" s="43">
        <f t="shared" si="10"/>
        <v>1</v>
      </c>
      <c r="I331" s="38">
        <f t="shared" si="11"/>
        <v>0</v>
      </c>
      <c r="J331" s="38"/>
      <c r="M331" s="39" t="s">
        <v>8</v>
      </c>
      <c r="P331" s="51"/>
    </row>
    <row r="332" spans="1:18" ht="76.5" x14ac:dyDescent="0.2">
      <c r="A332" s="36" t="s">
        <v>582</v>
      </c>
      <c r="B332" s="35" t="s">
        <v>735</v>
      </c>
      <c r="C332" s="44">
        <v>45853</v>
      </c>
      <c r="D332" s="41">
        <v>46022</v>
      </c>
      <c r="E332" s="53">
        <v>19104171</v>
      </c>
      <c r="F332" s="37">
        <v>19104171</v>
      </c>
      <c r="G332" s="52">
        <v>19104171</v>
      </c>
      <c r="H332" s="43">
        <f t="shared" si="10"/>
        <v>1</v>
      </c>
      <c r="I332" s="38">
        <f t="shared" si="11"/>
        <v>0</v>
      </c>
      <c r="J332" s="38"/>
      <c r="M332" s="39" t="s">
        <v>8</v>
      </c>
      <c r="P332" s="51"/>
    </row>
    <row r="333" spans="1:18" ht="63.75" x14ac:dyDescent="0.2">
      <c r="A333" s="36" t="s">
        <v>583</v>
      </c>
      <c r="B333" s="35" t="s">
        <v>736</v>
      </c>
      <c r="C333" s="44">
        <v>45853</v>
      </c>
      <c r="D333" s="41">
        <v>46022</v>
      </c>
      <c r="E333" s="53">
        <v>37793392</v>
      </c>
      <c r="F333" s="37">
        <v>37793392</v>
      </c>
      <c r="G333" s="52">
        <v>37793392</v>
      </c>
      <c r="H333" s="43">
        <f t="shared" si="10"/>
        <v>1</v>
      </c>
      <c r="I333" s="38">
        <f t="shared" si="11"/>
        <v>0</v>
      </c>
      <c r="J333" s="38"/>
      <c r="M333" s="39" t="s">
        <v>8</v>
      </c>
      <c r="P333" s="51"/>
    </row>
    <row r="334" spans="1:18" ht="89.25" x14ac:dyDescent="0.2">
      <c r="A334" s="36" t="s">
        <v>584</v>
      </c>
      <c r="B334" s="35" t="s">
        <v>814</v>
      </c>
      <c r="C334" s="44">
        <v>45853</v>
      </c>
      <c r="D334" s="41">
        <v>46022</v>
      </c>
      <c r="E334" s="53">
        <v>41571884</v>
      </c>
      <c r="F334" s="37">
        <v>23290273</v>
      </c>
      <c r="G334" s="52">
        <v>23290273</v>
      </c>
      <c r="H334" s="43">
        <f t="shared" si="10"/>
        <v>0.56024097921566407</v>
      </c>
      <c r="I334" s="38">
        <f t="shared" si="11"/>
        <v>0</v>
      </c>
      <c r="J334" s="38"/>
      <c r="K334" s="38">
        <v>18281611</v>
      </c>
      <c r="M334" s="39" t="s">
        <v>8</v>
      </c>
      <c r="P334" s="51"/>
    </row>
    <row r="335" spans="1:18" ht="89.25" x14ac:dyDescent="0.2">
      <c r="A335" s="36" t="s">
        <v>585</v>
      </c>
      <c r="B335" s="35" t="s">
        <v>737</v>
      </c>
      <c r="C335" s="44">
        <v>45853</v>
      </c>
      <c r="D335" s="41">
        <v>46022</v>
      </c>
      <c r="E335" s="53">
        <v>34010727</v>
      </c>
      <c r="F335" s="37">
        <v>34010727</v>
      </c>
      <c r="G335" s="52">
        <v>34010727</v>
      </c>
      <c r="H335" s="43">
        <f t="shared" si="10"/>
        <v>1</v>
      </c>
      <c r="I335" s="38">
        <f t="shared" si="11"/>
        <v>0</v>
      </c>
      <c r="J335" s="38"/>
      <c r="M335" s="39" t="s">
        <v>8</v>
      </c>
      <c r="P335" s="51"/>
    </row>
    <row r="336" spans="1:18" ht="63.75" x14ac:dyDescent="0.2">
      <c r="A336" s="36" t="s">
        <v>586</v>
      </c>
      <c r="B336" s="35" t="s">
        <v>738</v>
      </c>
      <c r="C336" s="44">
        <v>45854</v>
      </c>
      <c r="D336" s="41">
        <v>46022</v>
      </c>
      <c r="E336" s="53">
        <v>45077203</v>
      </c>
      <c r="F336" s="37">
        <v>45077203</v>
      </c>
      <c r="G336" s="52">
        <v>45077203</v>
      </c>
      <c r="H336" s="43">
        <f t="shared" si="10"/>
        <v>1</v>
      </c>
      <c r="I336" s="38">
        <f t="shared" si="11"/>
        <v>0</v>
      </c>
      <c r="J336" s="38"/>
      <c r="M336" s="39" t="s">
        <v>8</v>
      </c>
      <c r="P336" s="51"/>
    </row>
    <row r="337" spans="1:16" ht="76.5" x14ac:dyDescent="0.2">
      <c r="A337" s="36" t="s">
        <v>587</v>
      </c>
      <c r="B337" s="35" t="s">
        <v>739</v>
      </c>
      <c r="C337" s="44">
        <v>45852</v>
      </c>
      <c r="D337" s="41">
        <v>46022</v>
      </c>
      <c r="E337" s="53">
        <v>15041161</v>
      </c>
      <c r="F337" s="37">
        <v>15041161</v>
      </c>
      <c r="G337" s="52">
        <v>15041161</v>
      </c>
      <c r="H337" s="43">
        <f t="shared" si="10"/>
        <v>1</v>
      </c>
      <c r="I337" s="38">
        <f t="shared" si="11"/>
        <v>0</v>
      </c>
      <c r="J337" s="38"/>
      <c r="M337" s="39" t="s">
        <v>8</v>
      </c>
      <c r="P337" s="51"/>
    </row>
    <row r="338" spans="1:16" ht="76.5" x14ac:dyDescent="0.2">
      <c r="A338" s="36" t="s">
        <v>588</v>
      </c>
      <c r="B338" s="35" t="s">
        <v>739</v>
      </c>
      <c r="C338" s="44">
        <v>45852</v>
      </c>
      <c r="D338" s="41">
        <v>46022</v>
      </c>
      <c r="E338" s="53">
        <v>15041161</v>
      </c>
      <c r="F338" s="37">
        <v>15041161</v>
      </c>
      <c r="G338" s="52">
        <v>15041161</v>
      </c>
      <c r="H338" s="43">
        <f t="shared" si="10"/>
        <v>1</v>
      </c>
      <c r="I338" s="38">
        <f t="shared" si="11"/>
        <v>0</v>
      </c>
      <c r="J338" s="38"/>
      <c r="M338" s="39" t="s">
        <v>8</v>
      </c>
      <c r="P338" s="51"/>
    </row>
    <row r="339" spans="1:16" ht="63.75" x14ac:dyDescent="0.2">
      <c r="A339" s="36" t="s">
        <v>589</v>
      </c>
      <c r="B339" s="35" t="s">
        <v>740</v>
      </c>
      <c r="C339" s="44">
        <v>45854</v>
      </c>
      <c r="D339" s="41">
        <v>46022</v>
      </c>
      <c r="E339" s="53">
        <v>37565721</v>
      </c>
      <c r="F339" s="37">
        <v>37565721</v>
      </c>
      <c r="G339" s="52">
        <v>37565721</v>
      </c>
      <c r="H339" s="43">
        <f t="shared" si="10"/>
        <v>1</v>
      </c>
      <c r="I339" s="38">
        <f t="shared" si="11"/>
        <v>0</v>
      </c>
      <c r="J339" s="38"/>
      <c r="M339" s="39" t="s">
        <v>8</v>
      </c>
      <c r="P339" s="51"/>
    </row>
    <row r="340" spans="1:16" ht="76.5" x14ac:dyDescent="0.2">
      <c r="A340" s="36" t="s">
        <v>590</v>
      </c>
      <c r="B340" s="35" t="s">
        <v>739</v>
      </c>
      <c r="C340" s="44">
        <v>45852</v>
      </c>
      <c r="D340" s="41">
        <v>45930</v>
      </c>
      <c r="E340" s="53">
        <v>6935146</v>
      </c>
      <c r="F340" s="37">
        <v>6935146</v>
      </c>
      <c r="G340" s="52">
        <v>6935146</v>
      </c>
      <c r="H340" s="43">
        <f t="shared" si="10"/>
        <v>1</v>
      </c>
      <c r="I340" s="38">
        <f t="shared" si="11"/>
        <v>0</v>
      </c>
      <c r="J340" s="38"/>
      <c r="M340" s="39" t="s">
        <v>8</v>
      </c>
      <c r="P340" s="51"/>
    </row>
    <row r="341" spans="1:16" ht="76.5" x14ac:dyDescent="0.2">
      <c r="A341" s="36" t="s">
        <v>591</v>
      </c>
      <c r="B341" s="35" t="s">
        <v>706</v>
      </c>
      <c r="C341" s="44">
        <v>45852</v>
      </c>
      <c r="D341" s="41">
        <v>46022</v>
      </c>
      <c r="E341" s="53">
        <v>15041161</v>
      </c>
      <c r="F341" s="37">
        <v>15041161</v>
      </c>
      <c r="G341" s="52">
        <v>15041161</v>
      </c>
      <c r="H341" s="43">
        <f t="shared" si="10"/>
        <v>1</v>
      </c>
      <c r="I341" s="38">
        <f t="shared" si="11"/>
        <v>0</v>
      </c>
      <c r="J341" s="38"/>
      <c r="M341" s="39" t="s">
        <v>8</v>
      </c>
      <c r="P341" s="51"/>
    </row>
    <row r="342" spans="1:16" ht="89.25" x14ac:dyDescent="0.2">
      <c r="A342" s="36" t="s">
        <v>592</v>
      </c>
      <c r="B342" s="35" t="s">
        <v>741</v>
      </c>
      <c r="C342" s="44">
        <v>45854</v>
      </c>
      <c r="D342" s="41">
        <v>46022</v>
      </c>
      <c r="E342" s="53">
        <v>37565721</v>
      </c>
      <c r="F342" s="37">
        <v>37565721</v>
      </c>
      <c r="G342" s="52">
        <v>37565721</v>
      </c>
      <c r="H342" s="43">
        <f t="shared" si="10"/>
        <v>1</v>
      </c>
      <c r="I342" s="38">
        <f t="shared" si="11"/>
        <v>0</v>
      </c>
      <c r="J342" s="38"/>
      <c r="M342" s="39" t="s">
        <v>8</v>
      </c>
      <c r="P342" s="51"/>
    </row>
    <row r="343" spans="1:16" ht="51" x14ac:dyDescent="0.2">
      <c r="A343" s="36" t="s">
        <v>593</v>
      </c>
      <c r="B343" s="35" t="s">
        <v>742</v>
      </c>
      <c r="C343" s="44">
        <v>45853</v>
      </c>
      <c r="D343" s="41">
        <v>46022</v>
      </c>
      <c r="E343" s="53">
        <v>30236347</v>
      </c>
      <c r="F343" s="37">
        <v>30236347</v>
      </c>
      <c r="G343" s="52">
        <v>30236347</v>
      </c>
      <c r="H343" s="43">
        <f t="shared" si="10"/>
        <v>1</v>
      </c>
      <c r="I343" s="38">
        <f t="shared" si="11"/>
        <v>0</v>
      </c>
      <c r="J343" s="38"/>
      <c r="M343" s="39" t="s">
        <v>8</v>
      </c>
      <c r="P343" s="51"/>
    </row>
    <row r="344" spans="1:16" ht="63.75" x14ac:dyDescent="0.2">
      <c r="A344" s="36" t="s">
        <v>594</v>
      </c>
      <c r="B344" s="35" t="s">
        <v>743</v>
      </c>
      <c r="C344" s="44">
        <v>45853</v>
      </c>
      <c r="D344" s="41">
        <v>46022</v>
      </c>
      <c r="E344" s="53">
        <v>26708310</v>
      </c>
      <c r="F344" s="37">
        <v>26708310</v>
      </c>
      <c r="G344" s="52">
        <v>26708310</v>
      </c>
      <c r="H344" s="43">
        <f t="shared" si="10"/>
        <v>1</v>
      </c>
      <c r="I344" s="38">
        <f t="shared" si="11"/>
        <v>0</v>
      </c>
      <c r="J344" s="38"/>
      <c r="M344" s="39" t="s">
        <v>8</v>
      </c>
      <c r="P344" s="51"/>
    </row>
    <row r="345" spans="1:16" ht="89.25" x14ac:dyDescent="0.2">
      <c r="A345" s="36" t="s">
        <v>595</v>
      </c>
      <c r="B345" s="35" t="s">
        <v>744</v>
      </c>
      <c r="C345" s="44">
        <v>45853</v>
      </c>
      <c r="D345" s="41">
        <v>46022</v>
      </c>
      <c r="E345" s="53">
        <v>19104171</v>
      </c>
      <c r="F345" s="37">
        <v>19104171</v>
      </c>
      <c r="G345" s="52">
        <v>19104171</v>
      </c>
      <c r="H345" s="43">
        <f t="shared" si="10"/>
        <v>1</v>
      </c>
      <c r="I345" s="38">
        <f t="shared" si="11"/>
        <v>0</v>
      </c>
      <c r="J345" s="38"/>
      <c r="M345" s="39" t="s">
        <v>8</v>
      </c>
      <c r="P345" s="51"/>
    </row>
    <row r="346" spans="1:16" ht="51" x14ac:dyDescent="0.2">
      <c r="A346" s="36" t="s">
        <v>596</v>
      </c>
      <c r="B346" s="35" t="s">
        <v>745</v>
      </c>
      <c r="C346" s="44">
        <v>45853</v>
      </c>
      <c r="D346" s="41">
        <v>46022</v>
      </c>
      <c r="E346" s="53">
        <v>14951094</v>
      </c>
      <c r="F346" s="37">
        <v>14951094</v>
      </c>
      <c r="G346" s="52">
        <v>14951094</v>
      </c>
      <c r="H346" s="43">
        <f t="shared" si="10"/>
        <v>1</v>
      </c>
      <c r="I346" s="38">
        <f t="shared" si="11"/>
        <v>0</v>
      </c>
      <c r="J346" s="38"/>
      <c r="M346" s="39" t="s">
        <v>8</v>
      </c>
      <c r="P346" s="51"/>
    </row>
    <row r="347" spans="1:16" ht="76.5" x14ac:dyDescent="0.2">
      <c r="A347" s="36" t="s">
        <v>597</v>
      </c>
      <c r="B347" s="35" t="s">
        <v>746</v>
      </c>
      <c r="C347" s="44">
        <v>45853</v>
      </c>
      <c r="D347" s="41">
        <v>46022</v>
      </c>
      <c r="E347" s="53">
        <v>37793392</v>
      </c>
      <c r="F347" s="37">
        <v>37793392</v>
      </c>
      <c r="G347" s="52">
        <v>37793392</v>
      </c>
      <c r="H347" s="43">
        <f t="shared" si="10"/>
        <v>1</v>
      </c>
      <c r="I347" s="38">
        <f t="shared" si="11"/>
        <v>0</v>
      </c>
      <c r="J347" s="38"/>
      <c r="M347" s="39" t="s">
        <v>8</v>
      </c>
      <c r="P347" s="51"/>
    </row>
    <row r="348" spans="1:16" ht="51" x14ac:dyDescent="0.2">
      <c r="A348" s="36" t="s">
        <v>598</v>
      </c>
      <c r="B348" s="35" t="s">
        <v>747</v>
      </c>
      <c r="C348" s="44">
        <v>45853</v>
      </c>
      <c r="D348" s="41">
        <v>46022</v>
      </c>
      <c r="E348" s="53">
        <v>26708310</v>
      </c>
      <c r="F348" s="37">
        <v>26708310</v>
      </c>
      <c r="G348" s="52">
        <v>26708310</v>
      </c>
      <c r="H348" s="43">
        <f t="shared" si="10"/>
        <v>1</v>
      </c>
      <c r="I348" s="38">
        <f t="shared" si="11"/>
        <v>0</v>
      </c>
      <c r="J348" s="38"/>
      <c r="M348" s="39" t="s">
        <v>8</v>
      </c>
      <c r="P348" s="51"/>
    </row>
    <row r="349" spans="1:16" ht="102" x14ac:dyDescent="0.2">
      <c r="A349" s="36" t="s">
        <v>599</v>
      </c>
      <c r="B349" s="35" t="s">
        <v>748</v>
      </c>
      <c r="C349" s="44">
        <v>45854</v>
      </c>
      <c r="D349" s="41">
        <v>45900</v>
      </c>
      <c r="E349" s="53">
        <v>10245197</v>
      </c>
      <c r="F349" s="37">
        <v>10245197</v>
      </c>
      <c r="G349" s="52">
        <v>10245197</v>
      </c>
      <c r="H349" s="43">
        <f t="shared" si="10"/>
        <v>1</v>
      </c>
      <c r="I349" s="38">
        <f t="shared" si="11"/>
        <v>0</v>
      </c>
      <c r="J349" s="38"/>
      <c r="M349" s="39" t="s">
        <v>8</v>
      </c>
      <c r="P349" s="51"/>
    </row>
    <row r="350" spans="1:16" ht="76.5" x14ac:dyDescent="0.2">
      <c r="A350" s="36" t="s">
        <v>600</v>
      </c>
      <c r="B350" s="35" t="s">
        <v>749</v>
      </c>
      <c r="C350" s="44">
        <v>45854</v>
      </c>
      <c r="D350" s="41">
        <v>46022</v>
      </c>
      <c r="E350" s="53">
        <v>33805844</v>
      </c>
      <c r="F350" s="37">
        <v>33805844</v>
      </c>
      <c r="G350" s="52">
        <v>33805844</v>
      </c>
      <c r="H350" s="43">
        <f t="shared" si="10"/>
        <v>1</v>
      </c>
      <c r="I350" s="38">
        <f t="shared" si="11"/>
        <v>0</v>
      </c>
      <c r="J350" s="38"/>
      <c r="M350" s="39" t="s">
        <v>8</v>
      </c>
      <c r="P350" s="51"/>
    </row>
    <row r="351" spans="1:16" ht="89.25" x14ac:dyDescent="0.2">
      <c r="A351" s="36" t="s">
        <v>601</v>
      </c>
      <c r="B351" s="35" t="s">
        <v>750</v>
      </c>
      <c r="C351" s="44">
        <v>45854</v>
      </c>
      <c r="D351" s="41">
        <v>45945</v>
      </c>
      <c r="E351" s="53">
        <v>18439551</v>
      </c>
      <c r="F351" s="37">
        <v>18439551</v>
      </c>
      <c r="G351" s="52">
        <v>18439551</v>
      </c>
      <c r="H351" s="43">
        <f t="shared" si="10"/>
        <v>1</v>
      </c>
      <c r="I351" s="38">
        <f t="shared" si="11"/>
        <v>0</v>
      </c>
      <c r="J351" s="38"/>
      <c r="M351" s="39" t="s">
        <v>8</v>
      </c>
      <c r="P351" s="51"/>
    </row>
    <row r="352" spans="1:16" ht="63.75" x14ac:dyDescent="0.2">
      <c r="A352" s="36" t="s">
        <v>602</v>
      </c>
      <c r="B352" s="35" t="s">
        <v>751</v>
      </c>
      <c r="C352" s="44">
        <v>45854</v>
      </c>
      <c r="D352" s="41">
        <v>46022</v>
      </c>
      <c r="E352" s="53">
        <v>30054200</v>
      </c>
      <c r="F352" s="37">
        <v>30054200</v>
      </c>
      <c r="G352" s="52">
        <v>30054200</v>
      </c>
      <c r="H352" s="43">
        <f t="shared" si="10"/>
        <v>1</v>
      </c>
      <c r="I352" s="38">
        <f t="shared" si="11"/>
        <v>0</v>
      </c>
      <c r="J352" s="38"/>
      <c r="M352" s="39" t="s">
        <v>8</v>
      </c>
      <c r="P352" s="51"/>
    </row>
    <row r="353" spans="1:18" ht="63.75" x14ac:dyDescent="0.2">
      <c r="A353" s="36" t="s">
        <v>603</v>
      </c>
      <c r="B353" s="35" t="s">
        <v>752</v>
      </c>
      <c r="C353" s="44">
        <v>45854</v>
      </c>
      <c r="D353" s="41">
        <v>46022</v>
      </c>
      <c r="E353" s="53">
        <v>45077203</v>
      </c>
      <c r="F353" s="37">
        <v>45077203</v>
      </c>
      <c r="G353" s="52">
        <v>45077203</v>
      </c>
      <c r="H353" s="43">
        <f t="shared" si="10"/>
        <v>1</v>
      </c>
      <c r="I353" s="38">
        <f t="shared" si="11"/>
        <v>0</v>
      </c>
      <c r="J353" s="38"/>
      <c r="M353" s="39" t="s">
        <v>8</v>
      </c>
      <c r="P353" s="51"/>
    </row>
    <row r="354" spans="1:18" ht="89.25" x14ac:dyDescent="0.2">
      <c r="A354" s="36" t="s">
        <v>604</v>
      </c>
      <c r="B354" s="35" t="s">
        <v>753</v>
      </c>
      <c r="C354" s="44">
        <v>45854</v>
      </c>
      <c r="D354" s="41">
        <v>46022</v>
      </c>
      <c r="E354" s="53">
        <v>37565721</v>
      </c>
      <c r="F354" s="37">
        <v>37565721</v>
      </c>
      <c r="G354" s="52">
        <v>37565721</v>
      </c>
      <c r="H354" s="43">
        <f t="shared" si="10"/>
        <v>1</v>
      </c>
      <c r="I354" s="38">
        <f t="shared" si="11"/>
        <v>0</v>
      </c>
      <c r="J354" s="38"/>
      <c r="M354" s="39" t="s">
        <v>8</v>
      </c>
      <c r="P354" s="51"/>
    </row>
    <row r="355" spans="1:18" ht="63.75" x14ac:dyDescent="0.2">
      <c r="A355" s="36" t="s">
        <v>605</v>
      </c>
      <c r="B355" s="35" t="s">
        <v>754</v>
      </c>
      <c r="C355" s="44">
        <v>45854</v>
      </c>
      <c r="D355" s="41">
        <v>46022</v>
      </c>
      <c r="E355" s="53">
        <v>24768370</v>
      </c>
      <c r="F355" s="37">
        <v>24768370</v>
      </c>
      <c r="G355" s="52">
        <v>24768370</v>
      </c>
      <c r="H355" s="43">
        <f t="shared" si="10"/>
        <v>1</v>
      </c>
      <c r="I355" s="38">
        <f t="shared" si="11"/>
        <v>0</v>
      </c>
      <c r="J355" s="38"/>
      <c r="M355" s="39" t="s">
        <v>8</v>
      </c>
      <c r="P355" s="51"/>
    </row>
    <row r="356" spans="1:18" ht="63.75" x14ac:dyDescent="0.2">
      <c r="A356" s="36" t="s">
        <v>606</v>
      </c>
      <c r="B356" s="35" t="s">
        <v>754</v>
      </c>
      <c r="C356" s="44">
        <v>45854</v>
      </c>
      <c r="D356" s="41">
        <v>46022</v>
      </c>
      <c r="E356" s="53">
        <v>24768370</v>
      </c>
      <c r="F356" s="37">
        <v>24768370</v>
      </c>
      <c r="G356" s="52">
        <v>24768370</v>
      </c>
      <c r="H356" s="43">
        <f t="shared" si="10"/>
        <v>1</v>
      </c>
      <c r="I356" s="38">
        <f t="shared" si="11"/>
        <v>0</v>
      </c>
      <c r="J356" s="38"/>
      <c r="M356" s="39" t="s">
        <v>8</v>
      </c>
      <c r="P356" s="51"/>
    </row>
    <row r="357" spans="1:18" ht="63.75" x14ac:dyDescent="0.2">
      <c r="A357" s="36" t="s">
        <v>607</v>
      </c>
      <c r="B357" s="35" t="s">
        <v>755</v>
      </c>
      <c r="C357" s="44">
        <v>45854</v>
      </c>
      <c r="D357" s="41">
        <v>46022</v>
      </c>
      <c r="E357" s="53">
        <v>24768370</v>
      </c>
      <c r="F357" s="37">
        <v>24768370</v>
      </c>
      <c r="G357" s="52">
        <v>24768370</v>
      </c>
      <c r="H357" s="43">
        <f t="shared" si="10"/>
        <v>1</v>
      </c>
      <c r="I357" s="38">
        <f t="shared" si="11"/>
        <v>0</v>
      </c>
      <c r="J357" s="38"/>
      <c r="M357" s="39" t="s">
        <v>8</v>
      </c>
      <c r="P357" s="51"/>
    </row>
    <row r="358" spans="1:18" ht="76.5" x14ac:dyDescent="0.2">
      <c r="A358" s="36" t="s">
        <v>608</v>
      </c>
      <c r="B358" s="35" t="s">
        <v>756</v>
      </c>
      <c r="C358" s="44">
        <v>45854</v>
      </c>
      <c r="D358" s="41">
        <v>46022</v>
      </c>
      <c r="E358" s="53">
        <v>37565721</v>
      </c>
      <c r="F358" s="37">
        <v>37565721</v>
      </c>
      <c r="G358" s="52">
        <v>37565721</v>
      </c>
      <c r="H358" s="43">
        <f t="shared" si="10"/>
        <v>1</v>
      </c>
      <c r="I358" s="38">
        <f t="shared" si="11"/>
        <v>0</v>
      </c>
      <c r="J358" s="38"/>
      <c r="M358" s="39" t="s">
        <v>8</v>
      </c>
      <c r="P358" s="51"/>
    </row>
    <row r="359" spans="1:18" ht="51" x14ac:dyDescent="0.2">
      <c r="A359" s="36" t="s">
        <v>609</v>
      </c>
      <c r="B359" s="35" t="s">
        <v>757</v>
      </c>
      <c r="C359" s="44">
        <v>45854</v>
      </c>
      <c r="D359" s="41">
        <v>46022</v>
      </c>
      <c r="E359" s="53">
        <v>33805844</v>
      </c>
      <c r="F359" s="37">
        <v>33805844</v>
      </c>
      <c r="G359" s="52">
        <v>33805844</v>
      </c>
      <c r="H359" s="43">
        <f t="shared" si="10"/>
        <v>1</v>
      </c>
      <c r="I359" s="38">
        <f t="shared" si="11"/>
        <v>0</v>
      </c>
      <c r="J359" s="38"/>
      <c r="M359" s="39" t="s">
        <v>8</v>
      </c>
      <c r="P359" s="51"/>
    </row>
    <row r="360" spans="1:18" ht="51" x14ac:dyDescent="0.2">
      <c r="A360" s="36" t="s">
        <v>610</v>
      </c>
      <c r="B360" s="35" t="s">
        <v>705</v>
      </c>
      <c r="C360" s="44">
        <v>45854</v>
      </c>
      <c r="D360" s="41">
        <v>46022</v>
      </c>
      <c r="E360" s="53">
        <v>33805844</v>
      </c>
      <c r="F360" s="37">
        <v>33805844</v>
      </c>
      <c r="G360" s="52">
        <v>33805844</v>
      </c>
      <c r="H360" s="43">
        <f t="shared" si="10"/>
        <v>1</v>
      </c>
      <c r="I360" s="38">
        <f t="shared" si="11"/>
        <v>0</v>
      </c>
      <c r="J360" s="38"/>
      <c r="M360" s="39" t="s">
        <v>8</v>
      </c>
      <c r="P360" s="51"/>
    </row>
    <row r="361" spans="1:18" ht="63.75" x14ac:dyDescent="0.2">
      <c r="A361" s="36" t="s">
        <v>611</v>
      </c>
      <c r="B361" s="35" t="s">
        <v>758</v>
      </c>
      <c r="C361" s="44">
        <v>45854</v>
      </c>
      <c r="D361" s="41">
        <v>46022</v>
      </c>
      <c r="E361" s="53">
        <v>41321451</v>
      </c>
      <c r="F361" s="37">
        <v>41321451</v>
      </c>
      <c r="G361" s="52">
        <v>41321451</v>
      </c>
      <c r="H361" s="43">
        <f t="shared" si="10"/>
        <v>1</v>
      </c>
      <c r="I361" s="38">
        <f t="shared" si="11"/>
        <v>0</v>
      </c>
      <c r="J361" s="38"/>
      <c r="M361" s="39" t="s">
        <v>8</v>
      </c>
      <c r="P361" s="51"/>
    </row>
    <row r="362" spans="1:18" ht="76.5" x14ac:dyDescent="0.2">
      <c r="A362" s="36" t="s">
        <v>612</v>
      </c>
      <c r="B362" s="35" t="s">
        <v>759</v>
      </c>
      <c r="C362" s="44">
        <v>45852</v>
      </c>
      <c r="D362" s="41">
        <v>46022</v>
      </c>
      <c r="E362" s="53">
        <v>15041161</v>
      </c>
      <c r="F362" s="37">
        <v>15041161</v>
      </c>
      <c r="G362" s="52">
        <v>15041161</v>
      </c>
      <c r="H362" s="43">
        <f t="shared" si="10"/>
        <v>1</v>
      </c>
      <c r="I362" s="38">
        <f t="shared" si="11"/>
        <v>0</v>
      </c>
      <c r="J362" s="38"/>
      <c r="M362" s="39" t="s">
        <v>8</v>
      </c>
      <c r="P362" s="51"/>
    </row>
    <row r="363" spans="1:18" ht="89.25" x14ac:dyDescent="0.2">
      <c r="A363" s="36" t="s">
        <v>613</v>
      </c>
      <c r="B363" s="35" t="s">
        <v>760</v>
      </c>
      <c r="C363" s="44">
        <v>45854</v>
      </c>
      <c r="D363" s="41">
        <v>46022</v>
      </c>
      <c r="E363" s="53">
        <v>37565721</v>
      </c>
      <c r="F363" s="37">
        <v>37565721</v>
      </c>
      <c r="G363" s="52">
        <v>37565721</v>
      </c>
      <c r="H363" s="43">
        <f t="shared" si="10"/>
        <v>1</v>
      </c>
      <c r="I363" s="38">
        <f t="shared" si="11"/>
        <v>0</v>
      </c>
      <c r="J363" s="38"/>
      <c r="M363" s="39" t="s">
        <v>8</v>
      </c>
      <c r="P363" s="51"/>
    </row>
    <row r="364" spans="1:18" ht="63.75" x14ac:dyDescent="0.2">
      <c r="A364" s="36" t="s">
        <v>614</v>
      </c>
      <c r="B364" s="35" t="s">
        <v>761</v>
      </c>
      <c r="C364" s="44">
        <v>45854</v>
      </c>
      <c r="D364" s="41">
        <v>45945</v>
      </c>
      <c r="E364" s="53">
        <v>20490393</v>
      </c>
      <c r="F364" s="37">
        <v>20490393</v>
      </c>
      <c r="G364" s="52">
        <v>20490393</v>
      </c>
      <c r="H364" s="43">
        <f t="shared" si="10"/>
        <v>1</v>
      </c>
      <c r="I364" s="38">
        <f t="shared" si="11"/>
        <v>0</v>
      </c>
      <c r="J364" s="38"/>
      <c r="M364" s="39" t="s">
        <v>8</v>
      </c>
      <c r="P364" s="51"/>
    </row>
    <row r="365" spans="1:18" ht="76.5" x14ac:dyDescent="0.2">
      <c r="A365" s="36" t="s">
        <v>615</v>
      </c>
      <c r="B365" s="35" t="s">
        <v>762</v>
      </c>
      <c r="C365" s="44">
        <v>45854</v>
      </c>
      <c r="D365" s="41">
        <v>46022</v>
      </c>
      <c r="E365" s="53">
        <v>37565721</v>
      </c>
      <c r="F365" s="37">
        <v>37565721</v>
      </c>
      <c r="G365" s="52">
        <v>37565721</v>
      </c>
      <c r="H365" s="43">
        <f t="shared" si="10"/>
        <v>1</v>
      </c>
      <c r="I365" s="38">
        <f t="shared" si="11"/>
        <v>0</v>
      </c>
      <c r="J365" s="38"/>
      <c r="M365" s="39" t="s">
        <v>8</v>
      </c>
      <c r="P365" s="51"/>
    </row>
    <row r="366" spans="1:18" ht="63.75" x14ac:dyDescent="0.2">
      <c r="A366" s="36" t="s">
        <v>616</v>
      </c>
      <c r="B366" s="35" t="s">
        <v>763</v>
      </c>
      <c r="C366" s="44">
        <v>45854</v>
      </c>
      <c r="D366" s="41">
        <v>46022</v>
      </c>
      <c r="E366" s="53">
        <v>37565721</v>
      </c>
      <c r="F366" s="37">
        <v>37565721</v>
      </c>
      <c r="G366" s="52">
        <v>37565721</v>
      </c>
      <c r="H366" s="43">
        <f t="shared" si="10"/>
        <v>1</v>
      </c>
      <c r="I366" s="38">
        <f t="shared" si="11"/>
        <v>0</v>
      </c>
      <c r="J366" s="38"/>
      <c r="M366" s="39" t="s">
        <v>8</v>
      </c>
      <c r="P366" s="51"/>
    </row>
    <row r="367" spans="1:18" ht="63.75" x14ac:dyDescent="0.2">
      <c r="A367" s="36" t="s">
        <v>617</v>
      </c>
      <c r="B367" s="35" t="s">
        <v>764</v>
      </c>
      <c r="C367" s="44">
        <v>45854</v>
      </c>
      <c r="D367" s="41">
        <v>46022</v>
      </c>
      <c r="E367" s="53">
        <v>38476405</v>
      </c>
      <c r="F367" s="37">
        <v>37565721</v>
      </c>
      <c r="G367" s="52">
        <v>37565721</v>
      </c>
      <c r="H367" s="43">
        <f t="shared" si="10"/>
        <v>0.9763313646376266</v>
      </c>
      <c r="I367" s="38">
        <f t="shared" si="11"/>
        <v>0</v>
      </c>
      <c r="J367" s="38"/>
      <c r="L367" s="38">
        <v>910684</v>
      </c>
      <c r="M367" s="39" t="s">
        <v>8</v>
      </c>
      <c r="P367" s="51"/>
      <c r="R367" s="51"/>
    </row>
    <row r="368" spans="1:18" ht="63.75" x14ac:dyDescent="0.2">
      <c r="A368" s="36" t="s">
        <v>618</v>
      </c>
      <c r="B368" s="35" t="s">
        <v>765</v>
      </c>
      <c r="C368" s="44">
        <v>45854</v>
      </c>
      <c r="D368" s="41">
        <v>46022</v>
      </c>
      <c r="E368" s="53">
        <v>37565721</v>
      </c>
      <c r="F368" s="37">
        <v>37565721</v>
      </c>
      <c r="G368" s="52">
        <v>37565721</v>
      </c>
      <c r="H368" s="43">
        <f t="shared" si="10"/>
        <v>1</v>
      </c>
      <c r="I368" s="38">
        <f t="shared" si="11"/>
        <v>0</v>
      </c>
      <c r="J368" s="38"/>
      <c r="M368" s="39" t="s">
        <v>8</v>
      </c>
      <c r="P368" s="51"/>
    </row>
    <row r="369" spans="1:16" ht="63.75" x14ac:dyDescent="0.2">
      <c r="A369" s="36" t="s">
        <v>619</v>
      </c>
      <c r="B369" s="35" t="s">
        <v>766</v>
      </c>
      <c r="C369" s="44">
        <v>45854</v>
      </c>
      <c r="D369" s="41">
        <v>46022</v>
      </c>
      <c r="E369" s="53">
        <v>24768370</v>
      </c>
      <c r="F369" s="37">
        <v>24768370</v>
      </c>
      <c r="G369" s="52">
        <v>24768370</v>
      </c>
      <c r="H369" s="43">
        <f t="shared" si="10"/>
        <v>1</v>
      </c>
      <c r="I369" s="38">
        <f t="shared" si="11"/>
        <v>0</v>
      </c>
      <c r="J369" s="38"/>
      <c r="M369" s="39" t="s">
        <v>8</v>
      </c>
      <c r="P369" s="51"/>
    </row>
    <row r="370" spans="1:16" ht="63.75" x14ac:dyDescent="0.2">
      <c r="A370" s="36" t="s">
        <v>620</v>
      </c>
      <c r="B370" s="35" t="s">
        <v>767</v>
      </c>
      <c r="C370" s="44">
        <v>45854</v>
      </c>
      <c r="D370" s="41">
        <v>46022</v>
      </c>
      <c r="E370" s="53">
        <v>18989086</v>
      </c>
      <c r="F370" s="37">
        <v>18989086</v>
      </c>
      <c r="G370" s="52">
        <v>18989086</v>
      </c>
      <c r="H370" s="43">
        <f t="shared" si="10"/>
        <v>1</v>
      </c>
      <c r="I370" s="38">
        <f t="shared" si="11"/>
        <v>0</v>
      </c>
      <c r="J370" s="38"/>
      <c r="M370" s="39" t="s">
        <v>8</v>
      </c>
      <c r="P370" s="51"/>
    </row>
    <row r="371" spans="1:16" ht="51" x14ac:dyDescent="0.2">
      <c r="A371" s="36" t="s">
        <v>621</v>
      </c>
      <c r="B371" s="35" t="s">
        <v>768</v>
      </c>
      <c r="C371" s="44">
        <v>45853</v>
      </c>
      <c r="D371" s="41">
        <v>46022</v>
      </c>
      <c r="E371" s="53">
        <v>26708310</v>
      </c>
      <c r="F371" s="37">
        <v>26708310</v>
      </c>
      <c r="G371" s="52">
        <v>26708310</v>
      </c>
      <c r="H371" s="43">
        <f t="shared" si="10"/>
        <v>1</v>
      </c>
      <c r="I371" s="38">
        <f t="shared" si="11"/>
        <v>0</v>
      </c>
      <c r="J371" s="38"/>
      <c r="M371" s="39" t="s">
        <v>8</v>
      </c>
      <c r="P371" s="51"/>
    </row>
    <row r="372" spans="1:16" ht="63.75" x14ac:dyDescent="0.2">
      <c r="A372" s="36" t="s">
        <v>622</v>
      </c>
      <c r="B372" s="35" t="s">
        <v>769</v>
      </c>
      <c r="C372" s="44">
        <v>45853</v>
      </c>
      <c r="D372" s="41">
        <v>46022</v>
      </c>
      <c r="E372" s="53">
        <v>34010727</v>
      </c>
      <c r="F372" s="37">
        <v>34010727</v>
      </c>
      <c r="G372" s="52">
        <v>34010727</v>
      </c>
      <c r="H372" s="43">
        <f t="shared" si="10"/>
        <v>1</v>
      </c>
      <c r="I372" s="38">
        <f t="shared" si="11"/>
        <v>0</v>
      </c>
      <c r="J372" s="38"/>
      <c r="M372" s="39" t="s">
        <v>8</v>
      </c>
      <c r="P372" s="51"/>
    </row>
    <row r="373" spans="1:16" ht="76.5" x14ac:dyDescent="0.2">
      <c r="A373" s="36" t="s">
        <v>623</v>
      </c>
      <c r="B373" s="35" t="s">
        <v>770</v>
      </c>
      <c r="C373" s="44">
        <v>45853</v>
      </c>
      <c r="D373" s="41">
        <v>46022</v>
      </c>
      <c r="E373" s="53">
        <v>37793392</v>
      </c>
      <c r="F373" s="37">
        <v>10245197</v>
      </c>
      <c r="G373" s="52">
        <v>10245197</v>
      </c>
      <c r="H373" s="43">
        <f t="shared" si="10"/>
        <v>0.27108434723191821</v>
      </c>
      <c r="I373" s="38">
        <f t="shared" si="11"/>
        <v>0</v>
      </c>
      <c r="J373" s="38"/>
      <c r="K373" s="38">
        <v>27548195</v>
      </c>
      <c r="M373" s="39" t="s">
        <v>8</v>
      </c>
      <c r="P373" s="51"/>
    </row>
    <row r="374" spans="1:16" ht="76.5" x14ac:dyDescent="0.2">
      <c r="A374" s="36" t="s">
        <v>624</v>
      </c>
      <c r="B374" s="35" t="s">
        <v>771</v>
      </c>
      <c r="C374" s="44">
        <v>45853</v>
      </c>
      <c r="D374" s="41">
        <v>46022</v>
      </c>
      <c r="E374" s="53">
        <v>45350398</v>
      </c>
      <c r="F374" s="37">
        <v>45350398</v>
      </c>
      <c r="G374" s="52">
        <v>45350398</v>
      </c>
      <c r="H374" s="43">
        <f t="shared" si="10"/>
        <v>1</v>
      </c>
      <c r="I374" s="38">
        <f t="shared" si="11"/>
        <v>0</v>
      </c>
      <c r="J374" s="38"/>
      <c r="M374" s="39" t="s">
        <v>8</v>
      </c>
      <c r="P374" s="51"/>
    </row>
    <row r="375" spans="1:16" ht="63.75" x14ac:dyDescent="0.2">
      <c r="A375" s="36" t="s">
        <v>625</v>
      </c>
      <c r="B375" s="35" t="s">
        <v>772</v>
      </c>
      <c r="C375" s="44">
        <v>45853</v>
      </c>
      <c r="D375" s="41">
        <v>46022</v>
      </c>
      <c r="E375" s="53">
        <v>45350398</v>
      </c>
      <c r="F375" s="37">
        <v>45350398</v>
      </c>
      <c r="G375" s="52">
        <v>45350398</v>
      </c>
      <c r="H375" s="43">
        <f t="shared" si="10"/>
        <v>1</v>
      </c>
      <c r="I375" s="38">
        <f t="shared" si="11"/>
        <v>0</v>
      </c>
      <c r="J375" s="38"/>
      <c r="M375" s="39" t="s">
        <v>8</v>
      </c>
      <c r="P375" s="51"/>
    </row>
    <row r="376" spans="1:16" ht="63.75" x14ac:dyDescent="0.2">
      <c r="A376" s="36" t="s">
        <v>626</v>
      </c>
      <c r="B376" s="35" t="s">
        <v>773</v>
      </c>
      <c r="C376" s="44">
        <v>45853</v>
      </c>
      <c r="D376" s="41">
        <v>46022</v>
      </c>
      <c r="E376" s="53">
        <v>45350398</v>
      </c>
      <c r="F376" s="37">
        <v>45350398</v>
      </c>
      <c r="G376" s="52">
        <v>45350398</v>
      </c>
      <c r="H376" s="43">
        <f t="shared" si="10"/>
        <v>1</v>
      </c>
      <c r="I376" s="38">
        <f t="shared" si="11"/>
        <v>0</v>
      </c>
      <c r="J376" s="38"/>
      <c r="M376" s="39" t="s">
        <v>8</v>
      </c>
      <c r="P376" s="51"/>
    </row>
    <row r="377" spans="1:16" ht="76.5" x14ac:dyDescent="0.2">
      <c r="A377" s="36" t="s">
        <v>627</v>
      </c>
      <c r="B377" s="35" t="s">
        <v>774</v>
      </c>
      <c r="C377" s="44">
        <v>45852</v>
      </c>
      <c r="D377" s="41">
        <v>46022</v>
      </c>
      <c r="E377" s="53">
        <v>25068593</v>
      </c>
      <c r="F377" s="37">
        <v>25068593</v>
      </c>
      <c r="G377" s="52">
        <v>25068593</v>
      </c>
      <c r="H377" s="43">
        <f t="shared" si="10"/>
        <v>1</v>
      </c>
      <c r="I377" s="38">
        <f t="shared" si="11"/>
        <v>0</v>
      </c>
      <c r="J377" s="38"/>
      <c r="M377" s="39" t="s">
        <v>8</v>
      </c>
      <c r="P377" s="51"/>
    </row>
    <row r="378" spans="1:16" ht="63.75" x14ac:dyDescent="0.2">
      <c r="A378" s="36" t="s">
        <v>628</v>
      </c>
      <c r="B378" s="35" t="s">
        <v>775</v>
      </c>
      <c r="C378" s="44">
        <v>45853</v>
      </c>
      <c r="D378" s="41">
        <v>46022</v>
      </c>
      <c r="E378" s="53">
        <v>19104171</v>
      </c>
      <c r="F378" s="37">
        <v>19104171</v>
      </c>
      <c r="G378" s="52">
        <v>19104171</v>
      </c>
      <c r="H378" s="43">
        <f t="shared" si="10"/>
        <v>1</v>
      </c>
      <c r="I378" s="38">
        <f t="shared" si="11"/>
        <v>0</v>
      </c>
      <c r="J378" s="38"/>
      <c r="M378" s="39" t="s">
        <v>8</v>
      </c>
      <c r="P378" s="51"/>
    </row>
    <row r="379" spans="1:16" ht="89.25" x14ac:dyDescent="0.2">
      <c r="A379" s="36" t="s">
        <v>629</v>
      </c>
      <c r="B379" s="35" t="s">
        <v>776</v>
      </c>
      <c r="C379" s="44">
        <v>45853</v>
      </c>
      <c r="D379" s="41">
        <v>46022</v>
      </c>
      <c r="E379" s="53">
        <v>37793392</v>
      </c>
      <c r="F379" s="37">
        <v>37793392</v>
      </c>
      <c r="G379" s="52">
        <v>37793392</v>
      </c>
      <c r="H379" s="43">
        <f t="shared" si="10"/>
        <v>1</v>
      </c>
      <c r="I379" s="38">
        <f t="shared" si="11"/>
        <v>0</v>
      </c>
      <c r="J379" s="38"/>
      <c r="M379" s="39" t="s">
        <v>8</v>
      </c>
      <c r="P379" s="51"/>
    </row>
    <row r="380" spans="1:16" ht="51" x14ac:dyDescent="0.2">
      <c r="A380" s="36" t="s">
        <v>630</v>
      </c>
      <c r="B380" s="35" t="s">
        <v>777</v>
      </c>
      <c r="C380" s="44">
        <v>45853</v>
      </c>
      <c r="D380" s="41">
        <v>46022</v>
      </c>
      <c r="E380" s="53">
        <v>14336247</v>
      </c>
      <c r="F380" s="37">
        <v>14336247</v>
      </c>
      <c r="G380" s="52">
        <v>14336247</v>
      </c>
      <c r="H380" s="43">
        <f t="shared" si="10"/>
        <v>1</v>
      </c>
      <c r="I380" s="38">
        <f t="shared" si="11"/>
        <v>0</v>
      </c>
      <c r="J380" s="38"/>
      <c r="M380" s="39" t="s">
        <v>8</v>
      </c>
      <c r="P380" s="51"/>
    </row>
    <row r="381" spans="1:16" ht="63.75" x14ac:dyDescent="0.2">
      <c r="A381" s="36" t="s">
        <v>631</v>
      </c>
      <c r="B381" s="35" t="s">
        <v>778</v>
      </c>
      <c r="C381" s="44">
        <v>45854</v>
      </c>
      <c r="D381" s="41">
        <v>46022</v>
      </c>
      <c r="E381" s="53">
        <v>24768370</v>
      </c>
      <c r="F381" s="37">
        <v>24768370</v>
      </c>
      <c r="G381" s="52">
        <v>24768370</v>
      </c>
      <c r="H381" s="43">
        <f t="shared" si="10"/>
        <v>1</v>
      </c>
      <c r="I381" s="38">
        <f t="shared" si="11"/>
        <v>0</v>
      </c>
      <c r="J381" s="38"/>
      <c r="M381" s="39" t="s">
        <v>8</v>
      </c>
      <c r="P381" s="51"/>
    </row>
    <row r="382" spans="1:16" ht="63.75" x14ac:dyDescent="0.2">
      <c r="A382" s="36" t="s">
        <v>632</v>
      </c>
      <c r="B382" s="35" t="s">
        <v>779</v>
      </c>
      <c r="C382" s="44">
        <v>45854</v>
      </c>
      <c r="D382" s="41">
        <v>45945</v>
      </c>
      <c r="E382" s="53">
        <v>20490393</v>
      </c>
      <c r="F382" s="37">
        <v>20490393</v>
      </c>
      <c r="G382" s="52">
        <v>20490393</v>
      </c>
      <c r="H382" s="43">
        <f t="shared" si="10"/>
        <v>1</v>
      </c>
      <c r="I382" s="38">
        <f t="shared" si="11"/>
        <v>0</v>
      </c>
      <c r="J382" s="38"/>
      <c r="M382" s="39" t="s">
        <v>8</v>
      </c>
      <c r="P382" s="51"/>
    </row>
    <row r="383" spans="1:16" ht="63.75" x14ac:dyDescent="0.2">
      <c r="A383" s="36" t="s">
        <v>633</v>
      </c>
      <c r="B383" s="35" t="s">
        <v>780</v>
      </c>
      <c r="C383" s="44">
        <v>45854</v>
      </c>
      <c r="D383" s="41">
        <v>46022</v>
      </c>
      <c r="E383" s="53">
        <v>37565721</v>
      </c>
      <c r="F383" s="37">
        <v>37565721</v>
      </c>
      <c r="G383" s="52">
        <v>37565721</v>
      </c>
      <c r="H383" s="43">
        <f t="shared" si="10"/>
        <v>1</v>
      </c>
      <c r="I383" s="38">
        <f t="shared" si="11"/>
        <v>0</v>
      </c>
      <c r="J383" s="38"/>
      <c r="M383" s="39" t="s">
        <v>8</v>
      </c>
      <c r="P383" s="51"/>
    </row>
    <row r="384" spans="1:16" ht="76.5" x14ac:dyDescent="0.2">
      <c r="A384" s="36" t="s">
        <v>634</v>
      </c>
      <c r="B384" s="35" t="s">
        <v>781</v>
      </c>
      <c r="C384" s="44">
        <v>45854</v>
      </c>
      <c r="D384" s="41">
        <v>45945</v>
      </c>
      <c r="E384" s="53">
        <v>16393200</v>
      </c>
      <c r="F384" s="37">
        <v>16393200</v>
      </c>
      <c r="G384" s="52">
        <v>16393200</v>
      </c>
      <c r="H384" s="43">
        <f t="shared" si="10"/>
        <v>1</v>
      </c>
      <c r="I384" s="38">
        <f t="shared" si="11"/>
        <v>0</v>
      </c>
      <c r="J384" s="38"/>
      <c r="M384" s="39" t="s">
        <v>8</v>
      </c>
      <c r="P384" s="51"/>
    </row>
    <row r="385" spans="1:16" ht="51" x14ac:dyDescent="0.2">
      <c r="A385" s="36" t="s">
        <v>635</v>
      </c>
      <c r="B385" s="35" t="s">
        <v>782</v>
      </c>
      <c r="C385" s="44">
        <v>45854</v>
      </c>
      <c r="D385" s="41">
        <v>46022</v>
      </c>
      <c r="E385" s="53">
        <v>30054200</v>
      </c>
      <c r="F385" s="37">
        <v>30054200</v>
      </c>
      <c r="G385" s="52">
        <v>30054200</v>
      </c>
      <c r="H385" s="43">
        <f t="shared" si="10"/>
        <v>1</v>
      </c>
      <c r="I385" s="38">
        <f t="shared" si="11"/>
        <v>0</v>
      </c>
      <c r="J385" s="38"/>
      <c r="M385" s="39" t="s">
        <v>8</v>
      </c>
      <c r="P385" s="51"/>
    </row>
    <row r="386" spans="1:16" ht="76.5" x14ac:dyDescent="0.2">
      <c r="A386" s="36" t="s">
        <v>636</v>
      </c>
      <c r="B386" s="35" t="s">
        <v>783</v>
      </c>
      <c r="C386" s="44">
        <v>45860</v>
      </c>
      <c r="D386" s="41">
        <v>46022</v>
      </c>
      <c r="E386" s="53">
        <v>25582056</v>
      </c>
      <c r="F386" s="37">
        <v>25582056</v>
      </c>
      <c r="G386" s="52">
        <v>25582056</v>
      </c>
      <c r="H386" s="43">
        <f t="shared" si="10"/>
        <v>1</v>
      </c>
      <c r="I386" s="38">
        <f t="shared" si="11"/>
        <v>0</v>
      </c>
      <c r="J386" s="38"/>
      <c r="M386" s="39" t="s">
        <v>8</v>
      </c>
      <c r="P386" s="51"/>
    </row>
    <row r="387" spans="1:16" ht="89.25" x14ac:dyDescent="0.2">
      <c r="A387" s="36" t="s">
        <v>637</v>
      </c>
      <c r="B387" s="35" t="s">
        <v>784</v>
      </c>
      <c r="C387" s="44">
        <v>45860</v>
      </c>
      <c r="D387" s="41">
        <v>46022</v>
      </c>
      <c r="E387" s="53">
        <v>43438032</v>
      </c>
      <c r="F387" s="37">
        <v>43438032</v>
      </c>
      <c r="G387" s="52">
        <v>43438032</v>
      </c>
      <c r="H387" s="43">
        <f t="shared" ref="H387:H450" si="12">+G387/E387</f>
        <v>1</v>
      </c>
      <c r="I387" s="38">
        <f t="shared" ref="I387:I450" si="13">+F387-G387</f>
        <v>0</v>
      </c>
      <c r="J387" s="38"/>
      <c r="M387" s="39" t="s">
        <v>8</v>
      </c>
      <c r="P387" s="51"/>
    </row>
    <row r="388" spans="1:16" ht="76.5" x14ac:dyDescent="0.2">
      <c r="A388" s="36" t="s">
        <v>638</v>
      </c>
      <c r="B388" s="35" t="s">
        <v>785</v>
      </c>
      <c r="C388" s="44">
        <v>45860</v>
      </c>
      <c r="D388" s="41">
        <v>46022</v>
      </c>
      <c r="E388" s="53">
        <v>39818852</v>
      </c>
      <c r="F388" s="37">
        <v>39818852</v>
      </c>
      <c r="G388" s="52">
        <v>39818852</v>
      </c>
      <c r="H388" s="43">
        <f t="shared" si="12"/>
        <v>1</v>
      </c>
      <c r="I388" s="38">
        <f t="shared" si="13"/>
        <v>0</v>
      </c>
      <c r="J388" s="38"/>
      <c r="M388" s="39" t="s">
        <v>8</v>
      </c>
      <c r="P388" s="51"/>
    </row>
    <row r="389" spans="1:16" ht="63.75" x14ac:dyDescent="0.2">
      <c r="A389" s="36" t="s">
        <v>639</v>
      </c>
      <c r="B389" s="35" t="s">
        <v>786</v>
      </c>
      <c r="C389" s="44">
        <v>45860</v>
      </c>
      <c r="D389" s="41">
        <v>46022</v>
      </c>
      <c r="E389" s="53">
        <v>36199694</v>
      </c>
      <c r="F389" s="37">
        <v>36199694</v>
      </c>
      <c r="G389" s="52">
        <v>36199694</v>
      </c>
      <c r="H389" s="43">
        <f t="shared" si="12"/>
        <v>1</v>
      </c>
      <c r="I389" s="38">
        <f t="shared" si="13"/>
        <v>0</v>
      </c>
      <c r="J389" s="38"/>
      <c r="M389" s="39" t="s">
        <v>8</v>
      </c>
      <c r="P389" s="51"/>
    </row>
    <row r="390" spans="1:16" ht="76.5" x14ac:dyDescent="0.2">
      <c r="A390" s="36" t="s">
        <v>640</v>
      </c>
      <c r="B390" s="35" t="s">
        <v>810</v>
      </c>
      <c r="C390" s="44">
        <v>45860</v>
      </c>
      <c r="D390" s="41">
        <v>46022</v>
      </c>
      <c r="E390" s="53">
        <v>32576540</v>
      </c>
      <c r="F390" s="37">
        <v>32576540</v>
      </c>
      <c r="G390" s="52">
        <v>32576540</v>
      </c>
      <c r="H390" s="43">
        <f t="shared" si="12"/>
        <v>1</v>
      </c>
      <c r="I390" s="38">
        <f t="shared" si="13"/>
        <v>0</v>
      </c>
      <c r="J390" s="38"/>
      <c r="M390" s="39" t="s">
        <v>8</v>
      </c>
      <c r="P390" s="51"/>
    </row>
    <row r="391" spans="1:16" ht="76.5" x14ac:dyDescent="0.2">
      <c r="A391" s="36" t="s">
        <v>641</v>
      </c>
      <c r="B391" s="35" t="s">
        <v>787</v>
      </c>
      <c r="C391" s="44">
        <v>45860</v>
      </c>
      <c r="D391" s="41">
        <v>46022</v>
      </c>
      <c r="E391" s="53">
        <v>23867702</v>
      </c>
      <c r="F391" s="37">
        <v>23867702</v>
      </c>
      <c r="G391" s="52">
        <v>23867702</v>
      </c>
      <c r="H391" s="43">
        <f t="shared" si="12"/>
        <v>1</v>
      </c>
      <c r="I391" s="38">
        <f t="shared" si="13"/>
        <v>0</v>
      </c>
      <c r="J391" s="38"/>
      <c r="M391" s="39" t="s">
        <v>8</v>
      </c>
      <c r="P391" s="51"/>
    </row>
    <row r="392" spans="1:16" ht="63.75" x14ac:dyDescent="0.2">
      <c r="A392" s="36" t="s">
        <v>642</v>
      </c>
      <c r="B392" s="35" t="s">
        <v>788</v>
      </c>
      <c r="C392" s="44">
        <v>45860</v>
      </c>
      <c r="D392" s="41">
        <v>46022</v>
      </c>
      <c r="E392" s="53">
        <v>28961320</v>
      </c>
      <c r="F392" s="37">
        <v>28961320</v>
      </c>
      <c r="G392" s="52">
        <v>28961320</v>
      </c>
      <c r="H392" s="43">
        <f t="shared" si="12"/>
        <v>1</v>
      </c>
      <c r="I392" s="38">
        <f t="shared" si="13"/>
        <v>0</v>
      </c>
      <c r="J392" s="38"/>
      <c r="M392" s="39" t="s">
        <v>8</v>
      </c>
      <c r="P392" s="51"/>
    </row>
    <row r="393" spans="1:16" ht="63.75" x14ac:dyDescent="0.2">
      <c r="A393" s="36" t="s">
        <v>643</v>
      </c>
      <c r="B393" s="35" t="s">
        <v>789</v>
      </c>
      <c r="C393" s="44">
        <v>45860</v>
      </c>
      <c r="D393" s="41">
        <v>46022</v>
      </c>
      <c r="E393" s="53">
        <v>36199694</v>
      </c>
      <c r="F393" s="37">
        <v>36199694</v>
      </c>
      <c r="G393" s="52">
        <v>36199694</v>
      </c>
      <c r="H393" s="43">
        <f t="shared" si="12"/>
        <v>1</v>
      </c>
      <c r="I393" s="38">
        <f t="shared" si="13"/>
        <v>0</v>
      </c>
      <c r="J393" s="38"/>
      <c r="M393" s="39" t="s">
        <v>8</v>
      </c>
      <c r="P393" s="51"/>
    </row>
    <row r="394" spans="1:16" ht="63.75" x14ac:dyDescent="0.2">
      <c r="A394" s="36" t="s">
        <v>644</v>
      </c>
      <c r="B394" s="35" t="s">
        <v>790</v>
      </c>
      <c r="C394" s="44">
        <v>45860</v>
      </c>
      <c r="D394" s="41">
        <v>46022</v>
      </c>
      <c r="E394" s="53">
        <v>28961320</v>
      </c>
      <c r="F394" s="37">
        <v>28961320</v>
      </c>
      <c r="G394" s="52">
        <v>28961320</v>
      </c>
      <c r="H394" s="43">
        <f t="shared" si="12"/>
        <v>1</v>
      </c>
      <c r="I394" s="38">
        <f t="shared" si="13"/>
        <v>0</v>
      </c>
      <c r="J394" s="38"/>
      <c r="M394" s="39" t="s">
        <v>8</v>
      </c>
      <c r="P394" s="51"/>
    </row>
    <row r="395" spans="1:16" ht="63.75" x14ac:dyDescent="0.2">
      <c r="A395" s="36" t="s">
        <v>645</v>
      </c>
      <c r="B395" s="35" t="s">
        <v>791</v>
      </c>
      <c r="C395" s="44">
        <v>45860</v>
      </c>
      <c r="D395" s="41">
        <v>46022</v>
      </c>
      <c r="E395" s="53">
        <v>12826000</v>
      </c>
      <c r="F395" s="37">
        <v>12826000</v>
      </c>
      <c r="G395" s="52">
        <v>12826000</v>
      </c>
      <c r="H395" s="43">
        <f t="shared" si="12"/>
        <v>1</v>
      </c>
      <c r="I395" s="38">
        <f t="shared" si="13"/>
        <v>0</v>
      </c>
      <c r="J395" s="38"/>
      <c r="M395" s="39" t="s">
        <v>8</v>
      </c>
      <c r="P395" s="51"/>
    </row>
    <row r="396" spans="1:16" ht="89.25" x14ac:dyDescent="0.2">
      <c r="A396" s="36" t="s">
        <v>646</v>
      </c>
      <c r="B396" s="35" t="s">
        <v>792</v>
      </c>
      <c r="C396" s="44">
        <v>45860</v>
      </c>
      <c r="D396" s="41">
        <v>46022</v>
      </c>
      <c r="E396" s="53">
        <v>23867702</v>
      </c>
      <c r="F396" s="37">
        <v>23867702</v>
      </c>
      <c r="G396" s="52">
        <v>23867702</v>
      </c>
      <c r="H396" s="43">
        <f t="shared" si="12"/>
        <v>1</v>
      </c>
      <c r="I396" s="38">
        <f t="shared" si="13"/>
        <v>0</v>
      </c>
      <c r="J396" s="38"/>
      <c r="M396" s="39" t="s">
        <v>8</v>
      </c>
      <c r="P396" s="51"/>
    </row>
    <row r="397" spans="1:16" ht="76.5" x14ac:dyDescent="0.2">
      <c r="A397" s="36" t="s">
        <v>647</v>
      </c>
      <c r="B397" s="35" t="s">
        <v>793</v>
      </c>
      <c r="C397" s="44">
        <v>45860</v>
      </c>
      <c r="D397" s="41">
        <v>45951</v>
      </c>
      <c r="E397" s="53">
        <v>7260000</v>
      </c>
      <c r="F397" s="37">
        <v>7260000</v>
      </c>
      <c r="G397" s="52">
        <v>7260000</v>
      </c>
      <c r="H397" s="43">
        <f t="shared" si="12"/>
        <v>1</v>
      </c>
      <c r="I397" s="38">
        <f t="shared" si="13"/>
        <v>0</v>
      </c>
      <c r="J397" s="38"/>
      <c r="M397" s="39" t="s">
        <v>8</v>
      </c>
      <c r="P397" s="51"/>
    </row>
    <row r="398" spans="1:16" ht="63.75" x14ac:dyDescent="0.2">
      <c r="A398" s="36" t="s">
        <v>648</v>
      </c>
      <c r="B398" s="35" t="s">
        <v>775</v>
      </c>
      <c r="C398" s="44">
        <v>45860</v>
      </c>
      <c r="D398" s="41">
        <v>46022</v>
      </c>
      <c r="E398" s="53">
        <v>18298573</v>
      </c>
      <c r="F398" s="37">
        <v>18298573</v>
      </c>
      <c r="G398" s="52">
        <v>18298573</v>
      </c>
      <c r="H398" s="43">
        <f t="shared" si="12"/>
        <v>1</v>
      </c>
      <c r="I398" s="38">
        <f t="shared" si="13"/>
        <v>0</v>
      </c>
      <c r="J398" s="38"/>
      <c r="M398" s="39" t="s">
        <v>8</v>
      </c>
      <c r="P398" s="51"/>
    </row>
    <row r="399" spans="1:16" ht="63.75" x14ac:dyDescent="0.2">
      <c r="A399" s="36" t="s">
        <v>649</v>
      </c>
      <c r="B399" s="35" t="s">
        <v>794</v>
      </c>
      <c r="C399" s="44">
        <v>45860</v>
      </c>
      <c r="D399" s="41">
        <v>46022</v>
      </c>
      <c r="E399" s="53">
        <v>32576540</v>
      </c>
      <c r="F399" s="37">
        <v>32576540</v>
      </c>
      <c r="G399" s="52">
        <v>32576540</v>
      </c>
      <c r="H399" s="43">
        <f t="shared" si="12"/>
        <v>1</v>
      </c>
      <c r="I399" s="38">
        <f t="shared" si="13"/>
        <v>0</v>
      </c>
      <c r="J399" s="38"/>
      <c r="M399" s="39" t="s">
        <v>8</v>
      </c>
      <c r="P399" s="51"/>
    </row>
    <row r="400" spans="1:16" ht="63.75" x14ac:dyDescent="0.2">
      <c r="A400" s="36" t="s">
        <v>650</v>
      </c>
      <c r="B400" s="35" t="s">
        <v>795</v>
      </c>
      <c r="C400" s="44">
        <v>45860</v>
      </c>
      <c r="D400" s="41">
        <v>46022</v>
      </c>
      <c r="E400" s="53">
        <v>23867702</v>
      </c>
      <c r="F400" s="37">
        <v>23867702</v>
      </c>
      <c r="G400" s="52">
        <v>23867702</v>
      </c>
      <c r="H400" s="43">
        <f t="shared" si="12"/>
        <v>1</v>
      </c>
      <c r="I400" s="38">
        <f t="shared" si="13"/>
        <v>0</v>
      </c>
      <c r="J400" s="38"/>
      <c r="M400" s="39" t="s">
        <v>8</v>
      </c>
      <c r="P400" s="51"/>
    </row>
    <row r="401" spans="1:16" ht="63.75" x14ac:dyDescent="0.2">
      <c r="A401" s="36" t="s">
        <v>651</v>
      </c>
      <c r="B401" s="35" t="s">
        <v>731</v>
      </c>
      <c r="C401" s="44">
        <v>45860</v>
      </c>
      <c r="D401" s="41">
        <v>46022</v>
      </c>
      <c r="E401" s="53">
        <v>23867702</v>
      </c>
      <c r="F401" s="37">
        <v>23867702</v>
      </c>
      <c r="G401" s="52">
        <v>23867702</v>
      </c>
      <c r="H401" s="43">
        <f t="shared" si="12"/>
        <v>1</v>
      </c>
      <c r="I401" s="38">
        <f t="shared" si="13"/>
        <v>0</v>
      </c>
      <c r="J401" s="38"/>
      <c r="M401" s="39" t="s">
        <v>8</v>
      </c>
      <c r="P401" s="51"/>
    </row>
    <row r="402" spans="1:16" ht="76.5" x14ac:dyDescent="0.2">
      <c r="A402" s="36" t="s">
        <v>652</v>
      </c>
      <c r="B402" s="35" t="s">
        <v>706</v>
      </c>
      <c r="C402" s="44">
        <v>45860</v>
      </c>
      <c r="D402" s="41">
        <v>46022</v>
      </c>
      <c r="E402" s="53">
        <v>14320627</v>
      </c>
      <c r="F402" s="37">
        <v>14320627</v>
      </c>
      <c r="G402" s="52">
        <v>14320627</v>
      </c>
      <c r="H402" s="43">
        <f t="shared" si="12"/>
        <v>1</v>
      </c>
      <c r="I402" s="38">
        <f t="shared" si="13"/>
        <v>0</v>
      </c>
      <c r="J402" s="38"/>
      <c r="M402" s="39" t="s">
        <v>8</v>
      </c>
      <c r="P402" s="51"/>
    </row>
    <row r="403" spans="1:16" ht="51" x14ac:dyDescent="0.2">
      <c r="A403" s="36" t="s">
        <v>653</v>
      </c>
      <c r="B403" s="35" t="s">
        <v>864</v>
      </c>
      <c r="C403" s="44">
        <v>45860</v>
      </c>
      <c r="D403" s="41">
        <v>46022</v>
      </c>
      <c r="E403" s="53">
        <v>32576540</v>
      </c>
      <c r="F403" s="37">
        <v>32576540</v>
      </c>
      <c r="G403" s="52">
        <v>32576540</v>
      </c>
      <c r="H403" s="43">
        <f t="shared" si="12"/>
        <v>1</v>
      </c>
      <c r="I403" s="38">
        <f t="shared" si="13"/>
        <v>0</v>
      </c>
      <c r="J403" s="38"/>
      <c r="M403" s="39" t="s">
        <v>8</v>
      </c>
      <c r="P403" s="51"/>
    </row>
    <row r="404" spans="1:16" ht="63.75" x14ac:dyDescent="0.2">
      <c r="A404" s="36" t="s">
        <v>654</v>
      </c>
      <c r="B404" s="35" t="s">
        <v>796</v>
      </c>
      <c r="C404" s="44">
        <v>45860</v>
      </c>
      <c r="D404" s="41">
        <v>46022</v>
      </c>
      <c r="E404" s="53">
        <v>32576540</v>
      </c>
      <c r="F404" s="37">
        <v>32576540</v>
      </c>
      <c r="G404" s="52">
        <v>32576540</v>
      </c>
      <c r="H404" s="43">
        <f t="shared" si="12"/>
        <v>1</v>
      </c>
      <c r="I404" s="38">
        <f t="shared" si="13"/>
        <v>0</v>
      </c>
      <c r="J404" s="38"/>
      <c r="M404" s="39" t="s">
        <v>8</v>
      </c>
      <c r="P404" s="51"/>
    </row>
    <row r="405" spans="1:16" ht="63.75" x14ac:dyDescent="0.2">
      <c r="A405" s="36" t="s">
        <v>655</v>
      </c>
      <c r="B405" s="35" t="s">
        <v>794</v>
      </c>
      <c r="C405" s="44">
        <v>45860</v>
      </c>
      <c r="D405" s="41">
        <v>46022</v>
      </c>
      <c r="E405" s="53">
        <v>32576540</v>
      </c>
      <c r="F405" s="37">
        <v>32576540</v>
      </c>
      <c r="G405" s="52">
        <v>32576540</v>
      </c>
      <c r="H405" s="43">
        <f t="shared" si="12"/>
        <v>1</v>
      </c>
      <c r="I405" s="38">
        <f t="shared" si="13"/>
        <v>0</v>
      </c>
      <c r="J405" s="38"/>
      <c r="M405" s="39" t="s">
        <v>8</v>
      </c>
      <c r="P405" s="51"/>
    </row>
    <row r="406" spans="1:16" ht="63.75" x14ac:dyDescent="0.2">
      <c r="A406" s="36" t="s">
        <v>656</v>
      </c>
      <c r="B406" s="35" t="s">
        <v>797</v>
      </c>
      <c r="C406" s="44">
        <v>45860</v>
      </c>
      <c r="D406" s="41">
        <v>46022</v>
      </c>
      <c r="E406" s="53">
        <v>32576540</v>
      </c>
      <c r="F406" s="37">
        <v>32576540</v>
      </c>
      <c r="G406" s="52">
        <v>32576540</v>
      </c>
      <c r="H406" s="43">
        <f t="shared" si="12"/>
        <v>1</v>
      </c>
      <c r="I406" s="38">
        <f t="shared" si="13"/>
        <v>0</v>
      </c>
      <c r="J406" s="38"/>
      <c r="M406" s="39" t="s">
        <v>8</v>
      </c>
      <c r="P406" s="51"/>
    </row>
    <row r="407" spans="1:16" ht="89.25" x14ac:dyDescent="0.2">
      <c r="A407" s="36" t="s">
        <v>657</v>
      </c>
      <c r="B407" s="35" t="s">
        <v>798</v>
      </c>
      <c r="C407" s="44">
        <v>45862</v>
      </c>
      <c r="D407" s="41">
        <v>46022</v>
      </c>
      <c r="E407" s="53">
        <v>42891641</v>
      </c>
      <c r="F407" s="37">
        <v>42891641</v>
      </c>
      <c r="G407" s="52">
        <v>42891641</v>
      </c>
      <c r="H407" s="43">
        <f t="shared" si="12"/>
        <v>1</v>
      </c>
      <c r="I407" s="38">
        <f t="shared" si="13"/>
        <v>0</v>
      </c>
      <c r="J407" s="38"/>
      <c r="M407" s="39" t="s">
        <v>8</v>
      </c>
      <c r="P407" s="51"/>
    </row>
    <row r="408" spans="1:16" ht="38.25" x14ac:dyDescent="0.2">
      <c r="A408" s="36" t="s">
        <v>658</v>
      </c>
      <c r="B408" s="35" t="s">
        <v>799</v>
      </c>
      <c r="C408" s="44">
        <v>45859</v>
      </c>
      <c r="D408" s="41">
        <v>45901</v>
      </c>
      <c r="E408" s="53">
        <v>83376653.700000003</v>
      </c>
      <c r="F408" s="37">
        <v>83376654</v>
      </c>
      <c r="G408" s="52">
        <v>83376654</v>
      </c>
      <c r="H408" s="43">
        <f t="shared" si="12"/>
        <v>1.0000000035981296</v>
      </c>
      <c r="I408" s="38">
        <f t="shared" si="13"/>
        <v>0</v>
      </c>
      <c r="J408" s="38"/>
      <c r="M408" s="39" t="s">
        <v>282</v>
      </c>
      <c r="P408" s="51"/>
    </row>
    <row r="409" spans="1:16" ht="76.5" x14ac:dyDescent="0.2">
      <c r="A409" s="36" t="s">
        <v>659</v>
      </c>
      <c r="B409" s="35" t="s">
        <v>800</v>
      </c>
      <c r="C409" s="44">
        <v>45867</v>
      </c>
      <c r="D409" s="41">
        <v>46022</v>
      </c>
      <c r="E409" s="53">
        <v>31142353</v>
      </c>
      <c r="F409" s="37">
        <v>31142353</v>
      </c>
      <c r="G409" s="52">
        <v>31142353</v>
      </c>
      <c r="H409" s="43">
        <f t="shared" si="12"/>
        <v>1</v>
      </c>
      <c r="I409" s="38">
        <f t="shared" si="13"/>
        <v>0</v>
      </c>
      <c r="J409" s="38"/>
      <c r="M409" s="39" t="s">
        <v>8</v>
      </c>
      <c r="P409" s="51"/>
    </row>
    <row r="410" spans="1:16" ht="76.5" x14ac:dyDescent="0.2">
      <c r="A410" s="36" t="s">
        <v>660</v>
      </c>
      <c r="B410" s="35" t="s">
        <v>801</v>
      </c>
      <c r="C410" s="44">
        <v>45867</v>
      </c>
      <c r="D410" s="41">
        <v>46022</v>
      </c>
      <c r="E410" s="53">
        <v>31142353</v>
      </c>
      <c r="F410" s="37">
        <v>31142353</v>
      </c>
      <c r="G410" s="52">
        <v>31142353</v>
      </c>
      <c r="H410" s="43">
        <f t="shared" si="12"/>
        <v>1</v>
      </c>
      <c r="I410" s="38">
        <f t="shared" si="13"/>
        <v>0</v>
      </c>
      <c r="J410" s="38"/>
      <c r="M410" s="39" t="s">
        <v>8</v>
      </c>
      <c r="P410" s="51"/>
    </row>
    <row r="411" spans="1:16" ht="63.75" x14ac:dyDescent="0.2">
      <c r="A411" s="36" t="s">
        <v>661</v>
      </c>
      <c r="B411" s="35" t="s">
        <v>802</v>
      </c>
      <c r="C411" s="44">
        <v>45867</v>
      </c>
      <c r="D411" s="41">
        <v>45961</v>
      </c>
      <c r="E411" s="53">
        <v>18849319</v>
      </c>
      <c r="F411" s="37">
        <v>18849319</v>
      </c>
      <c r="G411" s="52">
        <v>18849319</v>
      </c>
      <c r="H411" s="43">
        <f t="shared" si="12"/>
        <v>1</v>
      </c>
      <c r="I411" s="38">
        <f t="shared" si="13"/>
        <v>0</v>
      </c>
      <c r="J411" s="38"/>
      <c r="M411" s="39" t="s">
        <v>8</v>
      </c>
      <c r="P411" s="51"/>
    </row>
    <row r="412" spans="1:16" ht="89.25" x14ac:dyDescent="0.2">
      <c r="A412" s="36" t="s">
        <v>662</v>
      </c>
      <c r="B412" s="35" t="s">
        <v>803</v>
      </c>
      <c r="C412" s="44">
        <v>45867</v>
      </c>
      <c r="D412" s="41">
        <v>46022</v>
      </c>
      <c r="E412" s="53">
        <v>24455802</v>
      </c>
      <c r="F412" s="37">
        <v>24455802</v>
      </c>
      <c r="G412" s="52">
        <v>24455802</v>
      </c>
      <c r="H412" s="43">
        <f t="shared" si="12"/>
        <v>1</v>
      </c>
      <c r="I412" s="38">
        <f t="shared" si="13"/>
        <v>0</v>
      </c>
      <c r="J412" s="38"/>
      <c r="M412" s="39" t="s">
        <v>8</v>
      </c>
      <c r="P412" s="51"/>
    </row>
    <row r="413" spans="1:16" ht="63.75" x14ac:dyDescent="0.2">
      <c r="A413" s="36" t="s">
        <v>663</v>
      </c>
      <c r="B413" s="35" t="s">
        <v>791</v>
      </c>
      <c r="C413" s="44">
        <v>45867</v>
      </c>
      <c r="D413" s="41">
        <v>46022</v>
      </c>
      <c r="E413" s="53">
        <v>12261333</v>
      </c>
      <c r="F413" s="37">
        <v>12261333</v>
      </c>
      <c r="G413" s="52">
        <v>12261333</v>
      </c>
      <c r="H413" s="43">
        <f t="shared" si="12"/>
        <v>1</v>
      </c>
      <c r="I413" s="38">
        <f t="shared" si="13"/>
        <v>0</v>
      </c>
      <c r="J413" s="38"/>
      <c r="M413" s="39" t="s">
        <v>8</v>
      </c>
      <c r="P413" s="51"/>
    </row>
    <row r="414" spans="1:16" ht="76.5" x14ac:dyDescent="0.2">
      <c r="A414" s="36" t="s">
        <v>664</v>
      </c>
      <c r="B414" s="35" t="s">
        <v>804</v>
      </c>
      <c r="C414" s="44">
        <v>45867</v>
      </c>
      <c r="D414" s="41">
        <v>46022</v>
      </c>
      <c r="E414" s="53">
        <v>12261333</v>
      </c>
      <c r="F414" s="37">
        <v>12261333</v>
      </c>
      <c r="G414" s="52">
        <v>12261333</v>
      </c>
      <c r="H414" s="43">
        <f t="shared" si="12"/>
        <v>1</v>
      </c>
      <c r="I414" s="38">
        <f t="shared" si="13"/>
        <v>0</v>
      </c>
      <c r="J414" s="38"/>
      <c r="M414" s="39" t="s">
        <v>8</v>
      </c>
      <c r="P414" s="51"/>
    </row>
    <row r="415" spans="1:16" ht="63.75" x14ac:dyDescent="0.2">
      <c r="A415" s="36" t="s">
        <v>665</v>
      </c>
      <c r="B415" s="35" t="s">
        <v>805</v>
      </c>
      <c r="C415" s="44">
        <v>45867</v>
      </c>
      <c r="D415" s="41">
        <v>46022</v>
      </c>
      <c r="E415" s="53">
        <v>31142353</v>
      </c>
      <c r="F415" s="37">
        <v>31142353</v>
      </c>
      <c r="G415" s="52">
        <v>31142353</v>
      </c>
      <c r="H415" s="43">
        <f t="shared" si="12"/>
        <v>1</v>
      </c>
      <c r="I415" s="38">
        <f t="shared" si="13"/>
        <v>0</v>
      </c>
      <c r="J415" s="38"/>
      <c r="M415" s="39" t="s">
        <v>8</v>
      </c>
      <c r="P415" s="51"/>
    </row>
    <row r="416" spans="1:16" ht="63.75" x14ac:dyDescent="0.2">
      <c r="A416" s="36" t="s">
        <v>666</v>
      </c>
      <c r="B416" s="35" t="s">
        <v>806</v>
      </c>
      <c r="C416" s="44">
        <v>45867</v>
      </c>
      <c r="D416" s="41">
        <v>46022</v>
      </c>
      <c r="E416" s="53">
        <v>31142353</v>
      </c>
      <c r="F416" s="37">
        <v>31142353</v>
      </c>
      <c r="G416" s="52">
        <v>31142353</v>
      </c>
      <c r="H416" s="43">
        <f t="shared" si="12"/>
        <v>1</v>
      </c>
      <c r="I416" s="38">
        <f t="shared" si="13"/>
        <v>0</v>
      </c>
      <c r="J416" s="38"/>
      <c r="M416" s="39" t="s">
        <v>8</v>
      </c>
      <c r="P416" s="51"/>
    </row>
    <row r="417" spans="1:18" ht="63.75" x14ac:dyDescent="0.2">
      <c r="A417" s="36" t="s">
        <v>667</v>
      </c>
      <c r="B417" s="35" t="s">
        <v>794</v>
      </c>
      <c r="C417" s="44">
        <v>45867</v>
      </c>
      <c r="D417" s="41">
        <v>46022</v>
      </c>
      <c r="E417" s="53">
        <v>31142353</v>
      </c>
      <c r="F417" s="37">
        <v>31142353</v>
      </c>
      <c r="G417" s="52">
        <v>31142353</v>
      </c>
      <c r="H417" s="43">
        <f t="shared" si="12"/>
        <v>1</v>
      </c>
      <c r="I417" s="38">
        <f t="shared" si="13"/>
        <v>0</v>
      </c>
      <c r="J417" s="38"/>
      <c r="M417" s="39" t="s">
        <v>8</v>
      </c>
      <c r="P417" s="51"/>
    </row>
    <row r="418" spans="1:18" ht="63.75" x14ac:dyDescent="0.2">
      <c r="A418" s="36" t="s">
        <v>668</v>
      </c>
      <c r="B418" s="35" t="s">
        <v>794</v>
      </c>
      <c r="C418" s="44">
        <v>45867</v>
      </c>
      <c r="D418" s="41">
        <v>46022</v>
      </c>
      <c r="E418" s="53">
        <v>31142353</v>
      </c>
      <c r="F418" s="37">
        <v>31142353</v>
      </c>
      <c r="G418" s="52">
        <v>31142353</v>
      </c>
      <c r="H418" s="43">
        <f t="shared" si="12"/>
        <v>1</v>
      </c>
      <c r="I418" s="38">
        <f t="shared" si="13"/>
        <v>0</v>
      </c>
      <c r="J418" s="38"/>
      <c r="M418" s="39" t="s">
        <v>8</v>
      </c>
      <c r="P418" s="51"/>
    </row>
    <row r="419" spans="1:18" ht="63.75" x14ac:dyDescent="0.2">
      <c r="A419" s="36" t="s">
        <v>669</v>
      </c>
      <c r="B419" s="35" t="s">
        <v>794</v>
      </c>
      <c r="C419" s="44">
        <v>45867</v>
      </c>
      <c r="D419" s="41">
        <v>46022</v>
      </c>
      <c r="E419" s="53">
        <v>31142353</v>
      </c>
      <c r="F419" s="37">
        <v>31142353</v>
      </c>
      <c r="G419" s="52">
        <v>31142353</v>
      </c>
      <c r="H419" s="43">
        <f t="shared" si="12"/>
        <v>1</v>
      </c>
      <c r="I419" s="38">
        <f t="shared" si="13"/>
        <v>0</v>
      </c>
      <c r="J419" s="38"/>
      <c r="M419" s="39" t="s">
        <v>8</v>
      </c>
      <c r="P419" s="51"/>
    </row>
    <row r="420" spans="1:18" ht="63.75" x14ac:dyDescent="0.2">
      <c r="A420" s="36" t="s">
        <v>670</v>
      </c>
      <c r="B420" s="35" t="s">
        <v>794</v>
      </c>
      <c r="C420" s="44">
        <v>45867</v>
      </c>
      <c r="D420" s="41">
        <v>46022</v>
      </c>
      <c r="E420" s="53">
        <v>31142353</v>
      </c>
      <c r="F420" s="37">
        <v>28069095</v>
      </c>
      <c r="G420" s="52">
        <v>28069095</v>
      </c>
      <c r="H420" s="43">
        <f t="shared" si="12"/>
        <v>0.90131580616275209</v>
      </c>
      <c r="I420" s="38">
        <f t="shared" si="13"/>
        <v>0</v>
      </c>
      <c r="J420" s="38"/>
      <c r="K420" s="38">
        <v>3073258</v>
      </c>
      <c r="M420" s="39" t="s">
        <v>8</v>
      </c>
      <c r="P420" s="51"/>
      <c r="R420" s="51"/>
    </row>
    <row r="421" spans="1:18" ht="89.25" x14ac:dyDescent="0.2">
      <c r="A421" s="36" t="s">
        <v>815</v>
      </c>
      <c r="B421" s="35" t="s">
        <v>842</v>
      </c>
      <c r="C421" s="44">
        <v>45875</v>
      </c>
      <c r="D421" s="41">
        <v>45966</v>
      </c>
      <c r="E421" s="53">
        <v>20490393</v>
      </c>
      <c r="F421" s="37">
        <v>20490393</v>
      </c>
      <c r="G421" s="52">
        <v>20490393</v>
      </c>
      <c r="H421" s="43">
        <f t="shared" si="12"/>
        <v>1</v>
      </c>
      <c r="I421" s="38">
        <f t="shared" si="13"/>
        <v>0</v>
      </c>
      <c r="J421" s="38"/>
      <c r="M421" s="39" t="s">
        <v>8</v>
      </c>
      <c r="P421" s="51"/>
    </row>
    <row r="422" spans="1:18" ht="76.5" x14ac:dyDescent="0.2">
      <c r="A422" s="36" t="s">
        <v>816</v>
      </c>
      <c r="B422" s="35" t="s">
        <v>843</v>
      </c>
      <c r="C422" s="44">
        <v>45875</v>
      </c>
      <c r="D422" s="41">
        <v>46022</v>
      </c>
      <c r="E422" s="53">
        <v>26411267</v>
      </c>
      <c r="F422" s="37">
        <v>26411267</v>
      </c>
      <c r="G422" s="52">
        <v>26411267</v>
      </c>
      <c r="H422" s="43">
        <f t="shared" si="12"/>
        <v>1</v>
      </c>
      <c r="I422" s="38">
        <f t="shared" si="13"/>
        <v>0</v>
      </c>
      <c r="J422" s="38"/>
      <c r="M422" s="39" t="s">
        <v>8</v>
      </c>
      <c r="P422" s="51"/>
    </row>
    <row r="423" spans="1:18" ht="102" x14ac:dyDescent="0.2">
      <c r="A423" s="36" t="s">
        <v>817</v>
      </c>
      <c r="B423" s="35" t="s">
        <v>844</v>
      </c>
      <c r="C423" s="44">
        <v>45875</v>
      </c>
      <c r="D423" s="41">
        <v>45920</v>
      </c>
      <c r="E423" s="53">
        <v>10245197</v>
      </c>
      <c r="F423" s="37">
        <v>10245197</v>
      </c>
      <c r="G423" s="52">
        <v>10245197</v>
      </c>
      <c r="H423" s="43">
        <f t="shared" si="12"/>
        <v>1</v>
      </c>
      <c r="I423" s="38">
        <f t="shared" si="13"/>
        <v>0</v>
      </c>
      <c r="J423" s="38"/>
      <c r="M423" s="39" t="s">
        <v>8</v>
      </c>
      <c r="P423" s="51"/>
    </row>
    <row r="424" spans="1:18" ht="76.5" x14ac:dyDescent="0.2">
      <c r="A424" s="36" t="s">
        <v>818</v>
      </c>
      <c r="B424" s="35" t="s">
        <v>845</v>
      </c>
      <c r="C424" s="44">
        <v>45875</v>
      </c>
      <c r="D424" s="41">
        <v>46022</v>
      </c>
      <c r="E424" s="53">
        <v>23329548</v>
      </c>
      <c r="F424" s="37">
        <v>23329548</v>
      </c>
      <c r="G424" s="52">
        <v>23329548</v>
      </c>
      <c r="H424" s="43">
        <f t="shared" si="12"/>
        <v>1</v>
      </c>
      <c r="I424" s="38">
        <f t="shared" si="13"/>
        <v>0</v>
      </c>
      <c r="J424" s="38"/>
      <c r="M424" s="39" t="s">
        <v>8</v>
      </c>
      <c r="P424" s="51"/>
    </row>
    <row r="425" spans="1:18" ht="76.5" x14ac:dyDescent="0.2">
      <c r="A425" s="36" t="s">
        <v>819</v>
      </c>
      <c r="B425" s="35" t="s">
        <v>846</v>
      </c>
      <c r="C425" s="44">
        <v>45875</v>
      </c>
      <c r="D425" s="41">
        <v>45920</v>
      </c>
      <c r="E425" s="53">
        <v>10245197</v>
      </c>
      <c r="F425" s="37">
        <v>10245197</v>
      </c>
      <c r="G425" s="52">
        <v>10245197</v>
      </c>
      <c r="H425" s="43">
        <f t="shared" si="12"/>
        <v>1</v>
      </c>
      <c r="I425" s="38">
        <f t="shared" si="13"/>
        <v>0</v>
      </c>
      <c r="J425" s="38"/>
      <c r="M425" s="39" t="s">
        <v>8</v>
      </c>
      <c r="P425" s="51"/>
    </row>
    <row r="426" spans="1:18" ht="63.75" x14ac:dyDescent="0.2">
      <c r="A426" s="36" t="s">
        <v>820</v>
      </c>
      <c r="B426" s="35" t="s">
        <v>847</v>
      </c>
      <c r="C426" s="44">
        <v>45873</v>
      </c>
      <c r="D426" s="41">
        <v>46022</v>
      </c>
      <c r="E426" s="53">
        <v>22066366</v>
      </c>
      <c r="F426" s="37">
        <v>22066366</v>
      </c>
      <c r="G426" s="52">
        <v>22066366</v>
      </c>
      <c r="H426" s="43">
        <f t="shared" si="12"/>
        <v>1</v>
      </c>
      <c r="I426" s="38">
        <f t="shared" si="13"/>
        <v>0</v>
      </c>
      <c r="J426" s="38"/>
      <c r="M426" s="39" t="s">
        <v>8</v>
      </c>
      <c r="P426" s="51"/>
    </row>
    <row r="427" spans="1:18" ht="76.5" x14ac:dyDescent="0.2">
      <c r="A427" s="36" t="s">
        <v>821</v>
      </c>
      <c r="B427" s="35" t="s">
        <v>848</v>
      </c>
      <c r="C427" s="44">
        <v>45873</v>
      </c>
      <c r="D427" s="41">
        <v>46022</v>
      </c>
      <c r="E427" s="53">
        <v>11858000</v>
      </c>
      <c r="F427" s="37">
        <v>11858000</v>
      </c>
      <c r="G427" s="52">
        <v>11858000</v>
      </c>
      <c r="H427" s="43">
        <f t="shared" si="12"/>
        <v>1</v>
      </c>
      <c r="I427" s="38">
        <f t="shared" si="13"/>
        <v>0</v>
      </c>
      <c r="J427" s="38"/>
      <c r="M427" s="39" t="s">
        <v>8</v>
      </c>
      <c r="P427" s="51"/>
    </row>
    <row r="428" spans="1:18" ht="38.25" x14ac:dyDescent="0.2">
      <c r="A428" s="36" t="s">
        <v>822</v>
      </c>
      <c r="B428" s="35" t="s">
        <v>849</v>
      </c>
      <c r="C428" s="44">
        <v>45873</v>
      </c>
      <c r="D428" s="41">
        <v>46022</v>
      </c>
      <c r="E428" s="53">
        <v>33467642</v>
      </c>
      <c r="F428" s="37">
        <v>33467642</v>
      </c>
      <c r="G428" s="52">
        <v>33467642</v>
      </c>
      <c r="H428" s="43">
        <f t="shared" si="12"/>
        <v>1</v>
      </c>
      <c r="I428" s="38">
        <f t="shared" si="13"/>
        <v>0</v>
      </c>
      <c r="J428" s="38"/>
      <c r="M428" s="39" t="s">
        <v>8</v>
      </c>
      <c r="P428" s="51"/>
    </row>
    <row r="429" spans="1:18" ht="89.25" x14ac:dyDescent="0.2">
      <c r="A429" s="36" t="s">
        <v>823</v>
      </c>
      <c r="B429" s="35" t="s">
        <v>850</v>
      </c>
      <c r="C429" s="44">
        <v>45873</v>
      </c>
      <c r="D429" s="41">
        <v>46022</v>
      </c>
      <c r="E429" s="53">
        <v>15572125</v>
      </c>
      <c r="F429" s="37">
        <v>15572125</v>
      </c>
      <c r="G429" s="52">
        <v>15572125</v>
      </c>
      <c r="H429" s="43">
        <f t="shared" si="12"/>
        <v>1</v>
      </c>
      <c r="I429" s="38">
        <f t="shared" si="13"/>
        <v>0</v>
      </c>
      <c r="J429" s="38"/>
      <c r="M429" s="39" t="s">
        <v>8</v>
      </c>
      <c r="P429" s="51"/>
    </row>
    <row r="430" spans="1:18" ht="89.25" x14ac:dyDescent="0.2">
      <c r="A430" s="36" t="s">
        <v>824</v>
      </c>
      <c r="B430" s="35" t="s">
        <v>851</v>
      </c>
      <c r="C430" s="44">
        <v>45875</v>
      </c>
      <c r="D430" s="41">
        <v>46022</v>
      </c>
      <c r="E430" s="53">
        <v>21766143</v>
      </c>
      <c r="F430" s="37">
        <v>21766143</v>
      </c>
      <c r="G430" s="52">
        <v>21766143</v>
      </c>
      <c r="H430" s="43">
        <f t="shared" si="12"/>
        <v>1</v>
      </c>
      <c r="I430" s="38">
        <f t="shared" si="13"/>
        <v>0</v>
      </c>
      <c r="J430" s="38"/>
      <c r="M430" s="39" t="s">
        <v>8</v>
      </c>
      <c r="P430" s="51"/>
    </row>
    <row r="431" spans="1:18" ht="63.75" x14ac:dyDescent="0.2">
      <c r="A431" s="36" t="s">
        <v>825</v>
      </c>
      <c r="B431" s="35" t="s">
        <v>852</v>
      </c>
      <c r="C431" s="44">
        <v>45875</v>
      </c>
      <c r="D431" s="41">
        <v>46022</v>
      </c>
      <c r="E431" s="53">
        <v>16687378</v>
      </c>
      <c r="F431" s="37">
        <v>16687378</v>
      </c>
      <c r="G431" s="52">
        <v>16687378</v>
      </c>
      <c r="H431" s="43">
        <f t="shared" si="12"/>
        <v>1</v>
      </c>
      <c r="I431" s="38">
        <f t="shared" si="13"/>
        <v>0</v>
      </c>
      <c r="J431" s="38"/>
      <c r="M431" s="39" t="s">
        <v>8</v>
      </c>
      <c r="P431" s="51"/>
    </row>
    <row r="432" spans="1:18" ht="63.75" x14ac:dyDescent="0.2">
      <c r="A432" s="36" t="s">
        <v>826</v>
      </c>
      <c r="B432" s="35" t="s">
        <v>775</v>
      </c>
      <c r="C432" s="44">
        <v>45875</v>
      </c>
      <c r="D432" s="41">
        <v>46022</v>
      </c>
      <c r="E432" s="53">
        <v>16687378</v>
      </c>
      <c r="F432" s="37">
        <v>16687378</v>
      </c>
      <c r="G432" s="52">
        <v>16687378</v>
      </c>
      <c r="H432" s="43">
        <f t="shared" si="12"/>
        <v>1</v>
      </c>
      <c r="I432" s="38">
        <f t="shared" si="13"/>
        <v>0</v>
      </c>
      <c r="J432" s="38"/>
      <c r="M432" s="39" t="s">
        <v>8</v>
      </c>
      <c r="P432" s="51"/>
    </row>
    <row r="433" spans="1:18" ht="63.75" x14ac:dyDescent="0.2">
      <c r="A433" s="36" t="s">
        <v>827</v>
      </c>
      <c r="B433" s="35" t="s">
        <v>726</v>
      </c>
      <c r="C433" s="44">
        <v>45875</v>
      </c>
      <c r="D433" s="41">
        <v>45991</v>
      </c>
      <c r="E433" s="53">
        <v>16687378</v>
      </c>
      <c r="F433" s="37">
        <v>16687378</v>
      </c>
      <c r="G433" s="52">
        <v>16687378</v>
      </c>
      <c r="H433" s="43">
        <f t="shared" si="12"/>
        <v>1</v>
      </c>
      <c r="I433" s="38">
        <f t="shared" si="13"/>
        <v>0</v>
      </c>
      <c r="J433" s="38"/>
      <c r="M433" s="39" t="s">
        <v>8</v>
      </c>
      <c r="P433" s="51"/>
    </row>
    <row r="434" spans="1:18" ht="63.75" x14ac:dyDescent="0.2">
      <c r="A434" s="36" t="s">
        <v>828</v>
      </c>
      <c r="B434" s="35" t="s">
        <v>852</v>
      </c>
      <c r="C434" s="44">
        <v>45875</v>
      </c>
      <c r="D434" s="41">
        <v>46022</v>
      </c>
      <c r="E434" s="53">
        <v>16687378</v>
      </c>
      <c r="F434" s="37">
        <v>16687378</v>
      </c>
      <c r="G434" s="52">
        <v>16687378</v>
      </c>
      <c r="H434" s="43">
        <f t="shared" si="12"/>
        <v>1</v>
      </c>
      <c r="I434" s="38">
        <f t="shared" si="13"/>
        <v>0</v>
      </c>
      <c r="J434" s="38"/>
      <c r="M434" s="39" t="s">
        <v>8</v>
      </c>
      <c r="P434" s="51"/>
    </row>
    <row r="435" spans="1:18" ht="63.75" x14ac:dyDescent="0.2">
      <c r="A435" s="36" t="s">
        <v>829</v>
      </c>
      <c r="B435" s="35" t="s">
        <v>853</v>
      </c>
      <c r="C435" s="44">
        <v>45875</v>
      </c>
      <c r="D435" s="41">
        <v>46022</v>
      </c>
      <c r="E435" s="53">
        <v>13059691</v>
      </c>
      <c r="F435" s="37">
        <v>13059691</v>
      </c>
      <c r="G435" s="52">
        <v>13059691</v>
      </c>
      <c r="H435" s="43">
        <f t="shared" si="12"/>
        <v>1</v>
      </c>
      <c r="I435" s="38">
        <f t="shared" si="13"/>
        <v>0</v>
      </c>
      <c r="J435" s="38"/>
      <c r="M435" s="39" t="s">
        <v>8</v>
      </c>
      <c r="P435" s="51"/>
    </row>
    <row r="436" spans="1:18" ht="76.5" x14ac:dyDescent="0.2">
      <c r="A436" s="36" t="s">
        <v>830</v>
      </c>
      <c r="B436" s="35" t="s">
        <v>854</v>
      </c>
      <c r="C436" s="44">
        <v>45875</v>
      </c>
      <c r="D436" s="41">
        <v>46022</v>
      </c>
      <c r="E436" s="53">
        <v>11696667</v>
      </c>
      <c r="F436" s="37">
        <v>11696667</v>
      </c>
      <c r="G436" s="52">
        <v>11696667</v>
      </c>
      <c r="H436" s="43">
        <f t="shared" si="12"/>
        <v>1</v>
      </c>
      <c r="I436" s="38">
        <f t="shared" si="13"/>
        <v>0</v>
      </c>
      <c r="J436" s="38"/>
      <c r="M436" s="39" t="s">
        <v>8</v>
      </c>
      <c r="P436" s="51"/>
    </row>
    <row r="437" spans="1:18" ht="63.75" x14ac:dyDescent="0.2">
      <c r="A437" s="36" t="s">
        <v>831</v>
      </c>
      <c r="B437" s="35" t="s">
        <v>855</v>
      </c>
      <c r="C437" s="44">
        <v>45875</v>
      </c>
      <c r="D437" s="41">
        <v>46022</v>
      </c>
      <c r="E437" s="53">
        <v>16687378</v>
      </c>
      <c r="F437" s="37">
        <v>16687378</v>
      </c>
      <c r="G437" s="52">
        <v>16687378</v>
      </c>
      <c r="H437" s="43">
        <f t="shared" si="12"/>
        <v>1</v>
      </c>
      <c r="I437" s="38">
        <f t="shared" si="13"/>
        <v>0</v>
      </c>
      <c r="J437" s="38"/>
      <c r="M437" s="39" t="s">
        <v>8</v>
      </c>
      <c r="P437" s="51"/>
    </row>
    <row r="438" spans="1:18" ht="89.25" x14ac:dyDescent="0.2">
      <c r="A438" s="36" t="s">
        <v>832</v>
      </c>
      <c r="B438" s="35" t="s">
        <v>856</v>
      </c>
      <c r="C438" s="44">
        <v>45875</v>
      </c>
      <c r="D438" s="41">
        <v>46022</v>
      </c>
      <c r="E438" s="53">
        <v>21766143</v>
      </c>
      <c r="F438" s="37">
        <v>12759463</v>
      </c>
      <c r="G438" s="52">
        <v>12759463</v>
      </c>
      <c r="H438" s="43">
        <f t="shared" si="12"/>
        <v>0.58620689021477068</v>
      </c>
      <c r="I438" s="38">
        <f t="shared" si="13"/>
        <v>0</v>
      </c>
      <c r="J438" s="38"/>
      <c r="K438" s="38">
        <v>9006680</v>
      </c>
      <c r="M438" s="39" t="s">
        <v>8</v>
      </c>
      <c r="P438" s="51"/>
    </row>
    <row r="439" spans="1:18" ht="51" x14ac:dyDescent="0.2">
      <c r="A439" s="36" t="s">
        <v>833</v>
      </c>
      <c r="B439" s="35" t="s">
        <v>701</v>
      </c>
      <c r="C439" s="44">
        <v>45880</v>
      </c>
      <c r="D439" s="41">
        <v>46022</v>
      </c>
      <c r="E439" s="53">
        <v>22525081</v>
      </c>
      <c r="F439" s="37">
        <v>22525081</v>
      </c>
      <c r="G439" s="52">
        <v>22525081</v>
      </c>
      <c r="H439" s="43">
        <f t="shared" si="12"/>
        <v>1</v>
      </c>
      <c r="I439" s="38">
        <f t="shared" si="13"/>
        <v>0</v>
      </c>
      <c r="J439" s="38"/>
      <c r="M439" s="39" t="s">
        <v>8</v>
      </c>
      <c r="P439" s="51"/>
    </row>
    <row r="440" spans="1:18" ht="89.25" x14ac:dyDescent="0.2">
      <c r="A440" s="36" t="s">
        <v>834</v>
      </c>
      <c r="B440" s="35" t="s">
        <v>857</v>
      </c>
      <c r="C440" s="44">
        <v>45882</v>
      </c>
      <c r="D440" s="41">
        <v>45930</v>
      </c>
      <c r="E440" s="53">
        <v>3872000</v>
      </c>
      <c r="F440" s="37">
        <v>3872000</v>
      </c>
      <c r="G440" s="52">
        <v>3872000</v>
      </c>
      <c r="H440" s="43">
        <f t="shared" si="12"/>
        <v>1</v>
      </c>
      <c r="I440" s="38">
        <f t="shared" si="13"/>
        <v>0</v>
      </c>
      <c r="J440" s="38"/>
      <c r="M440" s="39" t="s">
        <v>8</v>
      </c>
      <c r="P440" s="51"/>
    </row>
    <row r="441" spans="1:18" ht="63.75" x14ac:dyDescent="0.2">
      <c r="A441" s="36" t="s">
        <v>835</v>
      </c>
      <c r="B441" s="35" t="s">
        <v>858</v>
      </c>
      <c r="C441" s="44">
        <v>45888</v>
      </c>
      <c r="D441" s="41">
        <v>46022</v>
      </c>
      <c r="E441" s="53">
        <v>11888822</v>
      </c>
      <c r="F441" s="37">
        <v>11888822</v>
      </c>
      <c r="G441" s="52">
        <v>11888822</v>
      </c>
      <c r="H441" s="43">
        <f t="shared" si="12"/>
        <v>1</v>
      </c>
      <c r="I441" s="38">
        <f t="shared" si="13"/>
        <v>0</v>
      </c>
      <c r="J441" s="38"/>
      <c r="M441" s="39" t="s">
        <v>8</v>
      </c>
      <c r="P441" s="51"/>
    </row>
    <row r="442" spans="1:18" ht="63.75" x14ac:dyDescent="0.2">
      <c r="A442" s="36" t="s">
        <v>836</v>
      </c>
      <c r="B442" s="35" t="s">
        <v>320</v>
      </c>
      <c r="C442" s="44">
        <v>45888</v>
      </c>
      <c r="D442" s="41">
        <v>46022</v>
      </c>
      <c r="E442" s="53">
        <v>10648000</v>
      </c>
      <c r="F442" s="37">
        <v>3388000</v>
      </c>
      <c r="G442" s="52">
        <v>3388000</v>
      </c>
      <c r="H442" s="43">
        <f t="shared" si="12"/>
        <v>0.31818181818181818</v>
      </c>
      <c r="I442" s="38">
        <f t="shared" si="13"/>
        <v>0</v>
      </c>
      <c r="J442" s="38"/>
      <c r="K442" s="38">
        <v>7260000</v>
      </c>
      <c r="M442" s="39" t="s">
        <v>8</v>
      </c>
      <c r="P442" s="51"/>
    </row>
    <row r="443" spans="1:18" ht="63.75" x14ac:dyDescent="0.2">
      <c r="A443" s="36" t="s">
        <v>837</v>
      </c>
      <c r="B443" s="35" t="s">
        <v>726</v>
      </c>
      <c r="C443" s="44">
        <v>45888</v>
      </c>
      <c r="D443" s="41">
        <v>46022</v>
      </c>
      <c r="E443" s="53">
        <v>15191268</v>
      </c>
      <c r="F443" s="37">
        <v>15191268</v>
      </c>
      <c r="G443" s="52">
        <v>15191268</v>
      </c>
      <c r="H443" s="43">
        <f t="shared" si="12"/>
        <v>1</v>
      </c>
      <c r="I443" s="38">
        <f t="shared" si="13"/>
        <v>0</v>
      </c>
      <c r="J443" s="38"/>
      <c r="M443" s="39" t="s">
        <v>8</v>
      </c>
      <c r="P443" s="51"/>
    </row>
    <row r="444" spans="1:18" ht="51" x14ac:dyDescent="0.2">
      <c r="A444" s="36" t="s">
        <v>838</v>
      </c>
      <c r="B444" s="35" t="s">
        <v>859</v>
      </c>
      <c r="C444" s="44">
        <v>45894</v>
      </c>
      <c r="D444" s="41">
        <v>46022</v>
      </c>
      <c r="E444" s="53">
        <v>11348421</v>
      </c>
      <c r="F444" s="37">
        <v>11348421</v>
      </c>
      <c r="G444" s="52">
        <v>11348421</v>
      </c>
      <c r="H444" s="43">
        <f t="shared" si="12"/>
        <v>1</v>
      </c>
      <c r="I444" s="38">
        <f t="shared" si="13"/>
        <v>0</v>
      </c>
      <c r="J444" s="38"/>
      <c r="M444" s="39" t="s">
        <v>8</v>
      </c>
      <c r="P444" s="51"/>
    </row>
    <row r="445" spans="1:18" ht="63.75" x14ac:dyDescent="0.2">
      <c r="A445" s="36" t="s">
        <v>839</v>
      </c>
      <c r="B445" s="35" t="s">
        <v>860</v>
      </c>
      <c r="C445" s="44">
        <v>45894</v>
      </c>
      <c r="D445" s="41">
        <v>46022</v>
      </c>
      <c r="E445" s="53">
        <v>20272573</v>
      </c>
      <c r="F445" s="37">
        <v>20272573</v>
      </c>
      <c r="G445" s="52">
        <v>20272573</v>
      </c>
      <c r="H445" s="43">
        <f t="shared" si="12"/>
        <v>1</v>
      </c>
      <c r="I445" s="38">
        <f t="shared" si="13"/>
        <v>0</v>
      </c>
      <c r="J445" s="38"/>
      <c r="M445" s="39" t="s">
        <v>8</v>
      </c>
      <c r="P445" s="51"/>
    </row>
    <row r="446" spans="1:18" ht="63.75" x14ac:dyDescent="0.2">
      <c r="A446" s="36" t="s">
        <v>840</v>
      </c>
      <c r="B446" s="35" t="s">
        <v>861</v>
      </c>
      <c r="C446" s="44">
        <v>45897</v>
      </c>
      <c r="D446" s="41">
        <v>46022</v>
      </c>
      <c r="E446" s="53">
        <v>14155500</v>
      </c>
      <c r="F446" s="37">
        <v>14155500</v>
      </c>
      <c r="G446" s="52">
        <v>14155500</v>
      </c>
      <c r="H446" s="43">
        <f t="shared" si="12"/>
        <v>1</v>
      </c>
      <c r="I446" s="38">
        <f t="shared" si="13"/>
        <v>0</v>
      </c>
      <c r="J446" s="38"/>
      <c r="M446" s="39" t="s">
        <v>8</v>
      </c>
      <c r="P446" s="51"/>
    </row>
    <row r="447" spans="1:18" ht="51" x14ac:dyDescent="0.2">
      <c r="A447" s="36" t="s">
        <v>841</v>
      </c>
      <c r="B447" s="35" t="s">
        <v>862</v>
      </c>
      <c r="C447" s="44">
        <v>45898</v>
      </c>
      <c r="D447" s="41">
        <v>46022</v>
      </c>
      <c r="E447" s="53">
        <v>12565980</v>
      </c>
      <c r="F447" s="37">
        <v>12565980</v>
      </c>
      <c r="G447" s="52">
        <v>12565980</v>
      </c>
      <c r="H447" s="43">
        <f t="shared" si="12"/>
        <v>1</v>
      </c>
      <c r="I447" s="38">
        <f t="shared" si="13"/>
        <v>0</v>
      </c>
      <c r="J447" s="38"/>
      <c r="M447" s="39" t="s">
        <v>8</v>
      </c>
      <c r="P447" s="51"/>
    </row>
    <row r="448" spans="1:18" ht="102" x14ac:dyDescent="0.2">
      <c r="A448" s="36" t="s">
        <v>865</v>
      </c>
      <c r="B448" s="35" t="s">
        <v>890</v>
      </c>
      <c r="C448" s="44">
        <v>45905</v>
      </c>
      <c r="D448" s="41">
        <v>46022</v>
      </c>
      <c r="E448" s="53">
        <v>15034859000</v>
      </c>
      <c r="F448" s="37">
        <v>10651893126</v>
      </c>
      <c r="G448" s="52">
        <v>10447831000</v>
      </c>
      <c r="H448" s="43">
        <f t="shared" si="12"/>
        <v>0.69490714878004511</v>
      </c>
      <c r="I448" s="38">
        <f t="shared" si="13"/>
        <v>204062126</v>
      </c>
      <c r="J448" s="38"/>
      <c r="K448" s="38">
        <v>1885874433</v>
      </c>
      <c r="L448" s="38">
        <v>2497091441</v>
      </c>
      <c r="M448" s="39" t="s">
        <v>282</v>
      </c>
      <c r="P448" s="51"/>
      <c r="R448" s="51"/>
    </row>
    <row r="449" spans="1:18" ht="51" x14ac:dyDescent="0.2">
      <c r="A449" s="36" t="s">
        <v>866</v>
      </c>
      <c r="B449" s="35" t="s">
        <v>415</v>
      </c>
      <c r="C449" s="44">
        <v>45901</v>
      </c>
      <c r="D449" s="41">
        <v>46022</v>
      </c>
      <c r="E449" s="53">
        <v>570607088.39999998</v>
      </c>
      <c r="F449" s="37">
        <v>345709681</v>
      </c>
      <c r="G449" s="52">
        <v>345709681</v>
      </c>
      <c r="H449" s="43">
        <f t="shared" si="12"/>
        <v>0.60586292744694203</v>
      </c>
      <c r="I449" s="38">
        <f t="shared" si="13"/>
        <v>0</v>
      </c>
      <c r="J449" s="38"/>
      <c r="L449" s="38">
        <v>224897408</v>
      </c>
      <c r="M449" s="39" t="s">
        <v>282</v>
      </c>
      <c r="P449" s="51"/>
      <c r="R449" s="51"/>
    </row>
    <row r="450" spans="1:18" ht="114.75" x14ac:dyDescent="0.2">
      <c r="A450" s="36" t="s">
        <v>867</v>
      </c>
      <c r="B450" s="35" t="s">
        <v>891</v>
      </c>
      <c r="C450" s="44">
        <v>45901</v>
      </c>
      <c r="D450" s="41">
        <v>46022</v>
      </c>
      <c r="E450" s="53">
        <v>43713596</v>
      </c>
      <c r="F450" s="37">
        <v>43713596</v>
      </c>
      <c r="G450" s="52">
        <v>43713596</v>
      </c>
      <c r="H450" s="43">
        <f t="shared" si="12"/>
        <v>1</v>
      </c>
      <c r="I450" s="38">
        <f t="shared" si="13"/>
        <v>0</v>
      </c>
      <c r="J450" s="38"/>
      <c r="M450" s="39" t="s">
        <v>8</v>
      </c>
      <c r="P450" s="51"/>
    </row>
    <row r="451" spans="1:18" ht="63.75" x14ac:dyDescent="0.2">
      <c r="A451" s="36" t="s">
        <v>868</v>
      </c>
      <c r="B451" s="35" t="s">
        <v>892</v>
      </c>
      <c r="C451" s="44">
        <v>45901</v>
      </c>
      <c r="D451" s="41">
        <v>46022</v>
      </c>
      <c r="E451" s="53">
        <v>27320524</v>
      </c>
      <c r="F451" s="37">
        <v>27320524</v>
      </c>
      <c r="G451" s="52">
        <v>27320524</v>
      </c>
      <c r="H451" s="43">
        <f t="shared" ref="H451:H514" si="14">+G451/E451</f>
        <v>1</v>
      </c>
      <c r="I451" s="38">
        <f t="shared" ref="I451:I514" si="15">+F451-G451</f>
        <v>0</v>
      </c>
      <c r="J451" s="38"/>
      <c r="M451" s="39" t="s">
        <v>8</v>
      </c>
      <c r="P451" s="51"/>
    </row>
    <row r="452" spans="1:18" ht="89.25" x14ac:dyDescent="0.2">
      <c r="A452" s="36" t="s">
        <v>869</v>
      </c>
      <c r="B452" s="35" t="s">
        <v>676</v>
      </c>
      <c r="C452" s="44">
        <v>45901</v>
      </c>
      <c r="D452" s="41">
        <v>46022</v>
      </c>
      <c r="E452" s="53">
        <v>32783420</v>
      </c>
      <c r="F452" s="37">
        <v>32783420</v>
      </c>
      <c r="G452" s="52">
        <v>32783420</v>
      </c>
      <c r="H452" s="43">
        <f t="shared" si="14"/>
        <v>1</v>
      </c>
      <c r="I452" s="38">
        <f t="shared" si="15"/>
        <v>0</v>
      </c>
      <c r="J452" s="38"/>
      <c r="M452" s="39" t="s">
        <v>8</v>
      </c>
      <c r="P452" s="51"/>
    </row>
    <row r="453" spans="1:18" ht="51" x14ac:dyDescent="0.2">
      <c r="A453" s="36" t="s">
        <v>870</v>
      </c>
      <c r="B453" s="35" t="s">
        <v>893</v>
      </c>
      <c r="C453" s="44">
        <v>45901</v>
      </c>
      <c r="D453" s="41">
        <v>46022</v>
      </c>
      <c r="E453" s="53">
        <v>10808020</v>
      </c>
      <c r="F453" s="37">
        <v>10808020</v>
      </c>
      <c r="G453" s="52">
        <v>10808020</v>
      </c>
      <c r="H453" s="43">
        <f t="shared" si="14"/>
        <v>1</v>
      </c>
      <c r="I453" s="38">
        <f t="shared" si="15"/>
        <v>0</v>
      </c>
      <c r="J453" s="38"/>
      <c r="M453" s="39" t="s">
        <v>8</v>
      </c>
      <c r="P453" s="51"/>
    </row>
    <row r="454" spans="1:18" ht="63.75" x14ac:dyDescent="0.2">
      <c r="A454" s="36" t="s">
        <v>871</v>
      </c>
      <c r="B454" s="35" t="s">
        <v>894</v>
      </c>
      <c r="C454" s="44">
        <v>45902</v>
      </c>
      <c r="D454" s="41">
        <v>45962</v>
      </c>
      <c r="E454" s="53">
        <v>9653606</v>
      </c>
      <c r="F454" s="37">
        <v>9653606</v>
      </c>
      <c r="G454" s="52">
        <v>9653606</v>
      </c>
      <c r="H454" s="43">
        <f t="shared" si="14"/>
        <v>1</v>
      </c>
      <c r="I454" s="38">
        <f t="shared" si="15"/>
        <v>0</v>
      </c>
      <c r="J454" s="38"/>
      <c r="M454" s="39" t="s">
        <v>8</v>
      </c>
      <c r="P454" s="51"/>
    </row>
    <row r="455" spans="1:18" ht="63.75" x14ac:dyDescent="0.2">
      <c r="A455" s="36" t="s">
        <v>872</v>
      </c>
      <c r="B455" s="35" t="s">
        <v>796</v>
      </c>
      <c r="C455" s="44">
        <v>45904</v>
      </c>
      <c r="D455" s="41">
        <v>46022</v>
      </c>
      <c r="E455" s="53">
        <v>23971416</v>
      </c>
      <c r="F455" s="37">
        <v>23971416</v>
      </c>
      <c r="G455" s="52">
        <v>23971416</v>
      </c>
      <c r="H455" s="43">
        <f t="shared" si="14"/>
        <v>1</v>
      </c>
      <c r="I455" s="38">
        <f t="shared" si="15"/>
        <v>0</v>
      </c>
      <c r="J455" s="38"/>
      <c r="M455" s="39" t="s">
        <v>8</v>
      </c>
      <c r="P455" s="51"/>
    </row>
    <row r="456" spans="1:18" ht="76.5" x14ac:dyDescent="0.2">
      <c r="A456" s="36" t="s">
        <v>873</v>
      </c>
      <c r="B456" s="35" t="s">
        <v>499</v>
      </c>
      <c r="C456" s="44">
        <v>45908</v>
      </c>
      <c r="D456" s="41">
        <v>46022</v>
      </c>
      <c r="E456" s="53">
        <v>25726827</v>
      </c>
      <c r="F456" s="37">
        <v>25726827</v>
      </c>
      <c r="G456" s="52">
        <v>25726827</v>
      </c>
      <c r="H456" s="43">
        <f t="shared" si="14"/>
        <v>1</v>
      </c>
      <c r="I456" s="38">
        <f t="shared" si="15"/>
        <v>0</v>
      </c>
      <c r="J456" s="38"/>
      <c r="M456" s="39" t="s">
        <v>8</v>
      </c>
      <c r="P456" s="51"/>
    </row>
    <row r="457" spans="1:18" ht="51" x14ac:dyDescent="0.2">
      <c r="A457" s="36" t="s">
        <v>874</v>
      </c>
      <c r="B457" s="35" t="s">
        <v>907</v>
      </c>
      <c r="C457" s="44">
        <v>45908</v>
      </c>
      <c r="D457" s="41">
        <v>46022</v>
      </c>
      <c r="E457" s="53">
        <v>36015296</v>
      </c>
      <c r="F457" s="37">
        <v>36015296</v>
      </c>
      <c r="G457" s="52">
        <v>36015296</v>
      </c>
      <c r="H457" s="43">
        <f t="shared" si="14"/>
        <v>1</v>
      </c>
      <c r="I457" s="38">
        <f t="shared" si="15"/>
        <v>0</v>
      </c>
      <c r="J457" s="38"/>
      <c r="M457" s="39" t="s">
        <v>8</v>
      </c>
      <c r="P457" s="51"/>
    </row>
    <row r="458" spans="1:18" ht="63.75" x14ac:dyDescent="0.2">
      <c r="A458" s="36" t="s">
        <v>875</v>
      </c>
      <c r="B458" s="35" t="s">
        <v>895</v>
      </c>
      <c r="C458" s="44">
        <v>45919</v>
      </c>
      <c r="D458" s="41">
        <v>46022</v>
      </c>
      <c r="E458" s="53">
        <v>178530000</v>
      </c>
      <c r="F458" s="37">
        <v>178530000</v>
      </c>
      <c r="G458" s="52">
        <v>178530000</v>
      </c>
      <c r="H458" s="43">
        <f t="shared" si="14"/>
        <v>1</v>
      </c>
      <c r="I458" s="38">
        <f t="shared" si="15"/>
        <v>0</v>
      </c>
      <c r="J458" s="38"/>
      <c r="M458" s="39" t="s">
        <v>282</v>
      </c>
      <c r="P458" s="51"/>
    </row>
    <row r="459" spans="1:18" ht="51" x14ac:dyDescent="0.2">
      <c r="A459" s="36" t="s">
        <v>876</v>
      </c>
      <c r="B459" s="35" t="s">
        <v>896</v>
      </c>
      <c r="C459" s="44">
        <v>45930</v>
      </c>
      <c r="D459" s="41">
        <v>46022</v>
      </c>
      <c r="E459" s="53">
        <v>1618400</v>
      </c>
      <c r="F459" s="37">
        <v>1618400</v>
      </c>
      <c r="G459" s="52">
        <v>1618400</v>
      </c>
      <c r="H459" s="43">
        <f t="shared" si="14"/>
        <v>1</v>
      </c>
      <c r="I459" s="38">
        <f t="shared" si="15"/>
        <v>0</v>
      </c>
      <c r="J459" s="38"/>
      <c r="M459" s="39" t="s">
        <v>282</v>
      </c>
      <c r="P459" s="51"/>
    </row>
    <row r="460" spans="1:18" ht="51" x14ac:dyDescent="0.2">
      <c r="A460" s="36" t="s">
        <v>877</v>
      </c>
      <c r="B460" s="35" t="s">
        <v>893</v>
      </c>
      <c r="C460" s="44">
        <v>45910</v>
      </c>
      <c r="D460" s="41">
        <v>45954</v>
      </c>
      <c r="E460" s="53">
        <v>4053008</v>
      </c>
      <c r="F460" s="37">
        <v>4053008</v>
      </c>
      <c r="G460" s="52">
        <v>4053008</v>
      </c>
      <c r="H460" s="43">
        <f t="shared" si="14"/>
        <v>1</v>
      </c>
      <c r="I460" s="38">
        <f t="shared" si="15"/>
        <v>0</v>
      </c>
      <c r="J460" s="38"/>
      <c r="M460" s="39" t="s">
        <v>8</v>
      </c>
      <c r="P460" s="51"/>
    </row>
    <row r="461" spans="1:18" ht="63.75" x14ac:dyDescent="0.2">
      <c r="A461" s="36" t="s">
        <v>878</v>
      </c>
      <c r="B461" s="35" t="s">
        <v>860</v>
      </c>
      <c r="C461" s="44">
        <v>45910</v>
      </c>
      <c r="D461" s="41">
        <v>46022</v>
      </c>
      <c r="E461" s="53">
        <v>17859171</v>
      </c>
      <c r="F461" s="37">
        <v>17859171</v>
      </c>
      <c r="G461" s="52">
        <v>17859171</v>
      </c>
      <c r="H461" s="43">
        <f t="shared" si="14"/>
        <v>1</v>
      </c>
      <c r="I461" s="38">
        <f t="shared" si="15"/>
        <v>0</v>
      </c>
      <c r="J461" s="38"/>
      <c r="M461" s="39" t="s">
        <v>8</v>
      </c>
      <c r="P461" s="51"/>
    </row>
    <row r="462" spans="1:18" ht="76.5" x14ac:dyDescent="0.2">
      <c r="A462" s="36" t="s">
        <v>879</v>
      </c>
      <c r="B462" s="35" t="s">
        <v>897</v>
      </c>
      <c r="C462" s="44">
        <v>45911</v>
      </c>
      <c r="D462" s="41">
        <v>45961</v>
      </c>
      <c r="E462" s="53">
        <v>8044672</v>
      </c>
      <c r="F462" s="37">
        <v>8044672</v>
      </c>
      <c r="G462" s="52">
        <v>8044672</v>
      </c>
      <c r="H462" s="43">
        <f t="shared" si="14"/>
        <v>1</v>
      </c>
      <c r="I462" s="38">
        <f t="shared" si="15"/>
        <v>0</v>
      </c>
      <c r="J462" s="38"/>
      <c r="M462" s="39" t="s">
        <v>8</v>
      </c>
      <c r="P462" s="51"/>
    </row>
    <row r="463" spans="1:18" ht="51" x14ac:dyDescent="0.2">
      <c r="A463" s="36" t="s">
        <v>880</v>
      </c>
      <c r="B463" s="35" t="s">
        <v>859</v>
      </c>
      <c r="C463" s="44">
        <v>45915</v>
      </c>
      <c r="D463" s="41">
        <v>45959</v>
      </c>
      <c r="E463" s="53">
        <v>4053008</v>
      </c>
      <c r="F463" s="37">
        <v>4053008</v>
      </c>
      <c r="G463" s="52">
        <v>4053008</v>
      </c>
      <c r="H463" s="43">
        <f t="shared" si="14"/>
        <v>1</v>
      </c>
      <c r="I463" s="38">
        <f t="shared" si="15"/>
        <v>0</v>
      </c>
      <c r="J463" s="38"/>
      <c r="M463" s="39" t="s">
        <v>8</v>
      </c>
      <c r="P463" s="51"/>
    </row>
    <row r="464" spans="1:18" ht="102" x14ac:dyDescent="0.2">
      <c r="A464" s="36" t="s">
        <v>881</v>
      </c>
      <c r="B464" s="35" t="s">
        <v>898</v>
      </c>
      <c r="C464" s="44">
        <v>45917</v>
      </c>
      <c r="D464" s="41">
        <v>46022</v>
      </c>
      <c r="E464" s="53">
        <v>23677787</v>
      </c>
      <c r="F464" s="37">
        <v>23677787</v>
      </c>
      <c r="G464" s="52">
        <v>23677787</v>
      </c>
      <c r="H464" s="43">
        <f t="shared" si="14"/>
        <v>1</v>
      </c>
      <c r="I464" s="38">
        <f t="shared" si="15"/>
        <v>0</v>
      </c>
      <c r="J464" s="38"/>
      <c r="M464" s="39" t="s">
        <v>8</v>
      </c>
      <c r="P464" s="51"/>
    </row>
    <row r="465" spans="1:18" ht="63.75" x14ac:dyDescent="0.2">
      <c r="A465" s="36" t="s">
        <v>882</v>
      </c>
      <c r="B465" s="35" t="s">
        <v>899</v>
      </c>
      <c r="C465" s="44">
        <v>45917</v>
      </c>
      <c r="D465" s="41">
        <v>46022</v>
      </c>
      <c r="E465" s="53">
        <v>18943253</v>
      </c>
      <c r="F465" s="37">
        <v>18943253</v>
      </c>
      <c r="G465" s="52">
        <v>18943253</v>
      </c>
      <c r="H465" s="43">
        <f t="shared" si="14"/>
        <v>1</v>
      </c>
      <c r="I465" s="38">
        <f t="shared" si="15"/>
        <v>0</v>
      </c>
      <c r="J465" s="38"/>
      <c r="M465" s="39" t="s">
        <v>8</v>
      </c>
      <c r="P465" s="51"/>
    </row>
    <row r="466" spans="1:18" ht="89.25" x14ac:dyDescent="0.2">
      <c r="A466" s="36" t="s">
        <v>883</v>
      </c>
      <c r="B466" s="35" t="s">
        <v>900</v>
      </c>
      <c r="C466" s="44">
        <v>45918</v>
      </c>
      <c r="D466" s="41">
        <v>46006</v>
      </c>
      <c r="E466" s="53">
        <v>1376160000</v>
      </c>
      <c r="F466" s="37">
        <v>1376160000</v>
      </c>
      <c r="G466" s="52">
        <v>1376160000</v>
      </c>
      <c r="H466" s="43">
        <f t="shared" si="14"/>
        <v>1</v>
      </c>
      <c r="I466" s="38">
        <f t="shared" si="15"/>
        <v>0</v>
      </c>
      <c r="J466" s="38"/>
      <c r="M466" s="39" t="s">
        <v>282</v>
      </c>
      <c r="P466" s="51"/>
    </row>
    <row r="467" spans="1:18" ht="51" x14ac:dyDescent="0.2">
      <c r="A467" s="36" t="s">
        <v>884</v>
      </c>
      <c r="B467" s="35" t="s">
        <v>901</v>
      </c>
      <c r="C467" s="44">
        <v>45922</v>
      </c>
      <c r="D467" s="41">
        <v>46022</v>
      </c>
      <c r="E467" s="53">
        <v>14861022</v>
      </c>
      <c r="F467" s="37">
        <v>14861022</v>
      </c>
      <c r="G467" s="52">
        <v>14861022</v>
      </c>
      <c r="H467" s="43">
        <f t="shared" si="14"/>
        <v>1</v>
      </c>
      <c r="I467" s="38">
        <f t="shared" si="15"/>
        <v>0</v>
      </c>
      <c r="J467" s="38"/>
      <c r="M467" s="39" t="s">
        <v>8</v>
      </c>
      <c r="P467" s="51"/>
    </row>
    <row r="468" spans="1:18" ht="63.75" x14ac:dyDescent="0.2">
      <c r="A468" s="36" t="s">
        <v>885</v>
      </c>
      <c r="B468" s="35" t="s">
        <v>902</v>
      </c>
      <c r="C468" s="44">
        <v>45922</v>
      </c>
      <c r="D468" s="41">
        <v>46022</v>
      </c>
      <c r="E468" s="53">
        <v>14861022</v>
      </c>
      <c r="F468" s="37">
        <v>14861022</v>
      </c>
      <c r="G468" s="52">
        <v>14861022</v>
      </c>
      <c r="H468" s="43">
        <f t="shared" si="14"/>
        <v>1</v>
      </c>
      <c r="I468" s="38">
        <f t="shared" si="15"/>
        <v>0</v>
      </c>
      <c r="J468" s="38"/>
      <c r="M468" s="39" t="s">
        <v>8</v>
      </c>
      <c r="P468" s="51"/>
    </row>
    <row r="469" spans="1:18" ht="76.5" x14ac:dyDescent="0.2">
      <c r="A469" s="36" t="s">
        <v>886</v>
      </c>
      <c r="B469" s="35" t="s">
        <v>846</v>
      </c>
      <c r="C469" s="44">
        <v>45922</v>
      </c>
      <c r="D469" s="41">
        <v>46022</v>
      </c>
      <c r="E469" s="53">
        <v>22539432</v>
      </c>
      <c r="F469" s="37">
        <v>22539432</v>
      </c>
      <c r="G469" s="52">
        <v>22539432</v>
      </c>
      <c r="H469" s="43">
        <f t="shared" si="14"/>
        <v>1</v>
      </c>
      <c r="I469" s="38">
        <f t="shared" si="15"/>
        <v>0</v>
      </c>
      <c r="J469" s="38"/>
      <c r="M469" s="39" t="s">
        <v>8</v>
      </c>
      <c r="P469" s="51"/>
    </row>
    <row r="470" spans="1:18" ht="51" x14ac:dyDescent="0.2">
      <c r="A470" s="36" t="s">
        <v>887</v>
      </c>
      <c r="B470" s="35" t="s">
        <v>903</v>
      </c>
      <c r="C470" s="44">
        <v>45925</v>
      </c>
      <c r="D470" s="41">
        <v>46022</v>
      </c>
      <c r="E470" s="53">
        <v>15445770</v>
      </c>
      <c r="F470" s="37">
        <v>15445770</v>
      </c>
      <c r="G470" s="52">
        <v>15445770</v>
      </c>
      <c r="H470" s="43">
        <f t="shared" si="14"/>
        <v>1</v>
      </c>
      <c r="I470" s="38">
        <f t="shared" si="15"/>
        <v>0</v>
      </c>
      <c r="J470" s="38"/>
      <c r="M470" s="39" t="s">
        <v>8</v>
      </c>
      <c r="P470" s="51"/>
    </row>
    <row r="471" spans="1:18" ht="76.5" x14ac:dyDescent="0.2">
      <c r="A471" s="36" t="s">
        <v>888</v>
      </c>
      <c r="B471" s="35" t="s">
        <v>909</v>
      </c>
      <c r="C471" s="44">
        <v>45929</v>
      </c>
      <c r="D471" s="41">
        <v>46022</v>
      </c>
      <c r="E471" s="53">
        <v>18849319</v>
      </c>
      <c r="F471" s="37">
        <v>18849319</v>
      </c>
      <c r="G471" s="52">
        <v>18849319</v>
      </c>
      <c r="H471" s="43">
        <f t="shared" si="14"/>
        <v>1</v>
      </c>
      <c r="I471" s="38">
        <f t="shared" si="15"/>
        <v>0</v>
      </c>
      <c r="J471" s="38"/>
      <c r="M471" s="39" t="s">
        <v>8</v>
      </c>
      <c r="P471" s="51"/>
    </row>
    <row r="472" spans="1:18" ht="51" x14ac:dyDescent="0.2">
      <c r="A472" s="36" t="s">
        <v>889</v>
      </c>
      <c r="B472" s="35" t="s">
        <v>904</v>
      </c>
      <c r="C472" s="44">
        <v>45929</v>
      </c>
      <c r="D472" s="41">
        <v>46022</v>
      </c>
      <c r="E472" s="53">
        <v>7421333</v>
      </c>
      <c r="F472" s="37">
        <v>7421333</v>
      </c>
      <c r="G472" s="52">
        <v>7421333</v>
      </c>
      <c r="H472" s="43">
        <f t="shared" si="14"/>
        <v>1</v>
      </c>
      <c r="I472" s="38">
        <f t="shared" si="15"/>
        <v>0</v>
      </c>
      <c r="J472" s="38"/>
      <c r="M472" s="39" t="s">
        <v>8</v>
      </c>
      <c r="P472" s="51"/>
    </row>
    <row r="473" spans="1:18" ht="76.5" x14ac:dyDescent="0.2">
      <c r="A473" s="36" t="s">
        <v>910</v>
      </c>
      <c r="B473" s="35" t="s">
        <v>947</v>
      </c>
      <c r="C473" s="44">
        <v>45957</v>
      </c>
      <c r="D473" s="41">
        <v>45966</v>
      </c>
      <c r="E473" s="53">
        <v>0</v>
      </c>
      <c r="G473" s="52" t="e">
        <v>#N/A</v>
      </c>
      <c r="H473" s="43" t="e">
        <f t="shared" si="14"/>
        <v>#N/A</v>
      </c>
      <c r="I473" s="38" t="e">
        <f t="shared" si="15"/>
        <v>#N/A</v>
      </c>
      <c r="J473" s="38"/>
      <c r="M473" s="39" t="s">
        <v>977</v>
      </c>
      <c r="P473" s="51"/>
    </row>
    <row r="474" spans="1:18" ht="114.75" x14ac:dyDescent="0.2">
      <c r="A474" s="36" t="s">
        <v>911</v>
      </c>
      <c r="B474" s="35" t="s">
        <v>948</v>
      </c>
      <c r="C474" s="44">
        <v>45931</v>
      </c>
      <c r="D474" s="41">
        <v>46022</v>
      </c>
      <c r="E474" s="53">
        <v>503000000</v>
      </c>
      <c r="F474" s="37">
        <v>402400000</v>
      </c>
      <c r="G474" s="52">
        <v>402400000</v>
      </c>
      <c r="H474" s="43">
        <f t="shared" si="14"/>
        <v>0.8</v>
      </c>
      <c r="I474" s="38">
        <f t="shared" si="15"/>
        <v>0</v>
      </c>
      <c r="J474" s="38"/>
      <c r="L474" s="38">
        <v>100600000</v>
      </c>
      <c r="M474" s="39" t="s">
        <v>977</v>
      </c>
      <c r="P474" s="51"/>
      <c r="R474" s="51"/>
    </row>
    <row r="475" spans="1:18" ht="51" x14ac:dyDescent="0.2">
      <c r="A475" s="36" t="s">
        <v>912</v>
      </c>
      <c r="B475" s="35" t="s">
        <v>949</v>
      </c>
      <c r="C475" s="44">
        <v>45936</v>
      </c>
      <c r="D475" s="41">
        <v>46022</v>
      </c>
      <c r="E475" s="53">
        <v>193909227</v>
      </c>
      <c r="F475" s="37">
        <v>175556571</v>
      </c>
      <c r="G475" s="52">
        <v>175556571</v>
      </c>
      <c r="H475" s="43">
        <f t="shared" si="14"/>
        <v>0.90535439553889818</v>
      </c>
      <c r="I475" s="38">
        <f t="shared" si="15"/>
        <v>0</v>
      </c>
      <c r="J475" s="38"/>
      <c r="L475" s="38">
        <v>18352656</v>
      </c>
      <c r="M475" s="39" t="s">
        <v>977</v>
      </c>
      <c r="P475" s="51"/>
      <c r="R475" s="51"/>
    </row>
    <row r="476" spans="1:18" ht="102" x14ac:dyDescent="0.2">
      <c r="A476" s="36" t="s">
        <v>913</v>
      </c>
      <c r="B476" s="35" t="s">
        <v>950</v>
      </c>
      <c r="C476" s="44">
        <v>45931</v>
      </c>
      <c r="D476" s="41">
        <v>46022</v>
      </c>
      <c r="E476" s="53">
        <v>20490393</v>
      </c>
      <c r="F476" s="37">
        <v>20490393</v>
      </c>
      <c r="G476" s="52">
        <v>20490393</v>
      </c>
      <c r="H476" s="43">
        <f t="shared" si="14"/>
        <v>1</v>
      </c>
      <c r="I476" s="38">
        <f t="shared" si="15"/>
        <v>0</v>
      </c>
      <c r="J476" s="38"/>
      <c r="M476" s="39" t="s">
        <v>978</v>
      </c>
      <c r="P476" s="51"/>
    </row>
    <row r="477" spans="1:18" ht="63.75" x14ac:dyDescent="0.2">
      <c r="A477" s="36" t="s">
        <v>914</v>
      </c>
      <c r="B477" s="35" t="s">
        <v>951</v>
      </c>
      <c r="C477" s="44">
        <v>45931</v>
      </c>
      <c r="D477" s="41">
        <v>46022</v>
      </c>
      <c r="E477" s="53">
        <v>13510020</v>
      </c>
      <c r="F477" s="37">
        <v>13510020</v>
      </c>
      <c r="G477" s="52">
        <v>13510020</v>
      </c>
      <c r="H477" s="43">
        <f t="shared" si="14"/>
        <v>1</v>
      </c>
      <c r="I477" s="38">
        <f t="shared" si="15"/>
        <v>0</v>
      </c>
      <c r="J477" s="38"/>
      <c r="M477" s="39" t="s">
        <v>978</v>
      </c>
      <c r="P477" s="51"/>
    </row>
    <row r="478" spans="1:18" ht="76.5" x14ac:dyDescent="0.2">
      <c r="A478" s="36" t="s">
        <v>915</v>
      </c>
      <c r="B478" s="35" t="s">
        <v>952</v>
      </c>
      <c r="C478" s="44">
        <v>45931</v>
      </c>
      <c r="D478" s="41">
        <v>46022</v>
      </c>
      <c r="E478" s="53">
        <v>24587565</v>
      </c>
      <c r="F478" s="37">
        <v>24587565</v>
      </c>
      <c r="G478" s="52">
        <v>24587565</v>
      </c>
      <c r="H478" s="43">
        <f t="shared" si="14"/>
        <v>1</v>
      </c>
      <c r="I478" s="38">
        <f t="shared" si="15"/>
        <v>0</v>
      </c>
      <c r="J478" s="38"/>
      <c r="M478" s="39" t="s">
        <v>978</v>
      </c>
      <c r="P478" s="51"/>
    </row>
    <row r="479" spans="1:18" ht="63.75" x14ac:dyDescent="0.2">
      <c r="A479" s="36" t="s">
        <v>916</v>
      </c>
      <c r="B479" s="35" t="s">
        <v>953</v>
      </c>
      <c r="C479" s="44">
        <v>45931</v>
      </c>
      <c r="D479" s="41">
        <v>46022</v>
      </c>
      <c r="E479" s="53">
        <v>14480409</v>
      </c>
      <c r="F479" s="37">
        <v>14480409</v>
      </c>
      <c r="G479" s="52">
        <v>14480409</v>
      </c>
      <c r="H479" s="43">
        <f t="shared" si="14"/>
        <v>1</v>
      </c>
      <c r="I479" s="38">
        <f t="shared" si="15"/>
        <v>0</v>
      </c>
      <c r="J479" s="38"/>
      <c r="M479" s="39" t="s">
        <v>978</v>
      </c>
      <c r="P479" s="51"/>
    </row>
    <row r="480" spans="1:18" ht="51" x14ac:dyDescent="0.2">
      <c r="A480" s="36" t="s">
        <v>917</v>
      </c>
      <c r="B480" s="35" t="s">
        <v>954</v>
      </c>
      <c r="C480" s="44">
        <v>45931</v>
      </c>
      <c r="D480" s="41">
        <v>46022</v>
      </c>
      <c r="E480" s="53">
        <v>20490393</v>
      </c>
      <c r="F480" s="37">
        <v>20490393</v>
      </c>
      <c r="G480" s="52">
        <v>20490393</v>
      </c>
      <c r="H480" s="43">
        <f t="shared" si="14"/>
        <v>1</v>
      </c>
      <c r="I480" s="38">
        <f t="shared" si="15"/>
        <v>0</v>
      </c>
      <c r="J480" s="38"/>
      <c r="M480" s="39" t="s">
        <v>978</v>
      </c>
      <c r="P480" s="51"/>
    </row>
    <row r="481" spans="1:18" ht="89.25" x14ac:dyDescent="0.2">
      <c r="A481" s="36" t="s">
        <v>918</v>
      </c>
      <c r="B481" s="35" t="s">
        <v>955</v>
      </c>
      <c r="C481" s="44">
        <v>45931</v>
      </c>
      <c r="D481" s="41">
        <v>46022</v>
      </c>
      <c r="E481" s="53">
        <v>24587565</v>
      </c>
      <c r="F481" s="37">
        <v>24587565</v>
      </c>
      <c r="G481" s="52">
        <v>24587565</v>
      </c>
      <c r="H481" s="43">
        <f t="shared" si="14"/>
        <v>1</v>
      </c>
      <c r="I481" s="38">
        <f t="shared" si="15"/>
        <v>0</v>
      </c>
      <c r="J481" s="38"/>
      <c r="M481" s="39" t="s">
        <v>978</v>
      </c>
      <c r="P481" s="51"/>
    </row>
    <row r="482" spans="1:18" ht="76.5" x14ac:dyDescent="0.2">
      <c r="A482" s="36" t="s">
        <v>919</v>
      </c>
      <c r="B482" s="35" t="s">
        <v>956</v>
      </c>
      <c r="C482" s="44">
        <v>45931</v>
      </c>
      <c r="D482" s="41">
        <v>46022</v>
      </c>
      <c r="E482" s="53">
        <v>24587565</v>
      </c>
      <c r="F482" s="37">
        <v>24587565</v>
      </c>
      <c r="G482" s="52">
        <v>24587565</v>
      </c>
      <c r="H482" s="43">
        <f t="shared" si="14"/>
        <v>1</v>
      </c>
      <c r="I482" s="38">
        <f t="shared" si="15"/>
        <v>0</v>
      </c>
      <c r="J482" s="38"/>
      <c r="M482" s="39" t="s">
        <v>978</v>
      </c>
      <c r="P482" s="51"/>
    </row>
    <row r="483" spans="1:18" ht="76.5" x14ac:dyDescent="0.2">
      <c r="A483" s="36" t="s">
        <v>920</v>
      </c>
      <c r="B483" s="35" t="s">
        <v>957</v>
      </c>
      <c r="C483" s="44">
        <v>45931</v>
      </c>
      <c r="D483" s="41">
        <v>46022</v>
      </c>
      <c r="E483" s="53">
        <v>20490393</v>
      </c>
      <c r="F483" s="37">
        <v>20490393</v>
      </c>
      <c r="G483" s="52">
        <v>20490393</v>
      </c>
      <c r="H483" s="43">
        <f t="shared" si="14"/>
        <v>1</v>
      </c>
      <c r="I483" s="38">
        <f t="shared" si="15"/>
        <v>0</v>
      </c>
      <c r="J483" s="38"/>
      <c r="M483" s="39" t="s">
        <v>978</v>
      </c>
      <c r="P483" s="51"/>
    </row>
    <row r="484" spans="1:18" ht="51" x14ac:dyDescent="0.2">
      <c r="A484" s="36" t="s">
        <v>921</v>
      </c>
      <c r="B484" s="35" t="s">
        <v>893</v>
      </c>
      <c r="C484" s="44">
        <v>45931</v>
      </c>
      <c r="D484" s="41">
        <v>46022</v>
      </c>
      <c r="E484" s="53">
        <v>8106015</v>
      </c>
      <c r="F484" s="37">
        <v>8106015</v>
      </c>
      <c r="G484" s="52">
        <v>8106015</v>
      </c>
      <c r="H484" s="43">
        <f t="shared" si="14"/>
        <v>1</v>
      </c>
      <c r="I484" s="38">
        <f t="shared" si="15"/>
        <v>0</v>
      </c>
      <c r="J484" s="38"/>
      <c r="M484" s="39" t="s">
        <v>978</v>
      </c>
      <c r="P484" s="51"/>
    </row>
    <row r="485" spans="1:18" ht="63.75" x14ac:dyDescent="0.2">
      <c r="A485" s="36" t="s">
        <v>922</v>
      </c>
      <c r="B485" s="35" t="s">
        <v>906</v>
      </c>
      <c r="C485" s="44">
        <v>45932</v>
      </c>
      <c r="D485" s="41">
        <v>46022</v>
      </c>
      <c r="E485" s="53">
        <v>13359909</v>
      </c>
      <c r="F485" s="37">
        <v>13359909</v>
      </c>
      <c r="G485" s="52">
        <v>13359909</v>
      </c>
      <c r="H485" s="43">
        <f t="shared" si="14"/>
        <v>1</v>
      </c>
      <c r="I485" s="38">
        <f t="shared" si="15"/>
        <v>0</v>
      </c>
      <c r="J485" s="38"/>
      <c r="M485" s="39" t="s">
        <v>978</v>
      </c>
      <c r="P485" s="51"/>
    </row>
    <row r="486" spans="1:18" ht="63.75" x14ac:dyDescent="0.2">
      <c r="A486" s="36" t="s">
        <v>923</v>
      </c>
      <c r="B486" s="35" t="s">
        <v>958</v>
      </c>
      <c r="C486" s="44">
        <v>45945</v>
      </c>
      <c r="D486" s="41">
        <v>46022</v>
      </c>
      <c r="E486" s="53">
        <v>255000000</v>
      </c>
      <c r="F486" s="37">
        <v>255000000</v>
      </c>
      <c r="G486" s="52">
        <v>255000000</v>
      </c>
      <c r="H486" s="43">
        <f t="shared" si="14"/>
        <v>1</v>
      </c>
      <c r="I486" s="38">
        <f t="shared" si="15"/>
        <v>0</v>
      </c>
      <c r="J486" s="38"/>
      <c r="M486" s="39" t="s">
        <v>977</v>
      </c>
      <c r="P486" s="51"/>
    </row>
    <row r="487" spans="1:18" ht="63.75" x14ac:dyDescent="0.2">
      <c r="A487" s="36" t="s">
        <v>924</v>
      </c>
      <c r="B487" s="35" t="s">
        <v>959</v>
      </c>
      <c r="C487" s="44">
        <v>45936</v>
      </c>
      <c r="D487" s="41">
        <v>46022</v>
      </c>
      <c r="E487" s="53">
        <v>12759463</v>
      </c>
      <c r="F487" s="37">
        <v>12759463</v>
      </c>
      <c r="G487" s="52">
        <v>12759463</v>
      </c>
      <c r="H487" s="43">
        <f t="shared" si="14"/>
        <v>1</v>
      </c>
      <c r="I487" s="38">
        <f t="shared" si="15"/>
        <v>0</v>
      </c>
      <c r="J487" s="38"/>
      <c r="M487" s="39" t="s">
        <v>978</v>
      </c>
      <c r="P487" s="51"/>
    </row>
    <row r="488" spans="1:18" ht="51" x14ac:dyDescent="0.2">
      <c r="A488" s="36" t="s">
        <v>925</v>
      </c>
      <c r="B488" s="35" t="s">
        <v>893</v>
      </c>
      <c r="C488" s="44">
        <v>45938</v>
      </c>
      <c r="D488" s="41">
        <v>46022</v>
      </c>
      <c r="E488" s="53">
        <v>7475547</v>
      </c>
      <c r="F488" s="37">
        <v>7475547</v>
      </c>
      <c r="G488" s="52">
        <v>7475547</v>
      </c>
      <c r="H488" s="43">
        <f t="shared" si="14"/>
        <v>1</v>
      </c>
      <c r="I488" s="38">
        <f t="shared" si="15"/>
        <v>0</v>
      </c>
      <c r="J488" s="38"/>
      <c r="M488" s="39" t="s">
        <v>978</v>
      </c>
      <c r="P488" s="51"/>
    </row>
    <row r="489" spans="1:18" ht="89.25" x14ac:dyDescent="0.2">
      <c r="A489" s="36" t="s">
        <v>926</v>
      </c>
      <c r="B489" s="35" t="s">
        <v>960</v>
      </c>
      <c r="C489" s="44">
        <v>45954</v>
      </c>
      <c r="D489" s="41">
        <v>46022</v>
      </c>
      <c r="E489" s="53">
        <v>403014000</v>
      </c>
      <c r="F489" s="37">
        <v>141054900</v>
      </c>
      <c r="G489" s="52">
        <v>141054900</v>
      </c>
      <c r="H489" s="43">
        <f t="shared" si="14"/>
        <v>0.35</v>
      </c>
      <c r="I489" s="38">
        <f t="shared" si="15"/>
        <v>0</v>
      </c>
      <c r="J489" s="38"/>
      <c r="K489" s="38">
        <v>261959100</v>
      </c>
      <c r="M489" s="39" t="s">
        <v>977</v>
      </c>
      <c r="P489" s="51"/>
      <c r="R489" s="51"/>
    </row>
    <row r="490" spans="1:18" ht="89.25" x14ac:dyDescent="0.2">
      <c r="A490" s="36" t="s">
        <v>927</v>
      </c>
      <c r="B490" s="35" t="s">
        <v>961</v>
      </c>
      <c r="C490" s="44">
        <v>45939</v>
      </c>
      <c r="D490" s="41">
        <v>46022</v>
      </c>
      <c r="E490" s="53">
        <v>12309129</v>
      </c>
      <c r="F490" s="37">
        <v>12309129</v>
      </c>
      <c r="G490" s="52">
        <v>12309129</v>
      </c>
      <c r="H490" s="43">
        <f t="shared" si="14"/>
        <v>1</v>
      </c>
      <c r="I490" s="38">
        <f t="shared" si="15"/>
        <v>0</v>
      </c>
      <c r="J490" s="38"/>
      <c r="M490" s="39" t="s">
        <v>978</v>
      </c>
      <c r="P490" s="51"/>
    </row>
    <row r="491" spans="1:18" ht="76.5" x14ac:dyDescent="0.2">
      <c r="A491" s="36" t="s">
        <v>928</v>
      </c>
      <c r="B491" s="35" t="s">
        <v>962</v>
      </c>
      <c r="C491" s="44">
        <v>45944</v>
      </c>
      <c r="D491" s="41">
        <v>46022</v>
      </c>
      <c r="E491" s="53">
        <v>15776060</v>
      </c>
      <c r="F491" s="37">
        <v>15776060</v>
      </c>
      <c r="G491" s="52">
        <v>15776060</v>
      </c>
      <c r="H491" s="43">
        <f t="shared" si="14"/>
        <v>1</v>
      </c>
      <c r="I491" s="38">
        <f t="shared" si="15"/>
        <v>0</v>
      </c>
      <c r="J491" s="38"/>
      <c r="M491" s="39" t="s">
        <v>978</v>
      </c>
      <c r="P491" s="51"/>
    </row>
    <row r="492" spans="1:18" ht="63.75" x14ac:dyDescent="0.2">
      <c r="A492" s="36" t="s">
        <v>929</v>
      </c>
      <c r="B492" s="35" t="s">
        <v>963</v>
      </c>
      <c r="C492" s="44">
        <v>45944</v>
      </c>
      <c r="D492" s="41">
        <v>46022</v>
      </c>
      <c r="E492" s="53">
        <v>11558573</v>
      </c>
      <c r="F492" s="37">
        <v>11558573</v>
      </c>
      <c r="G492" s="52">
        <v>11558573</v>
      </c>
      <c r="H492" s="43">
        <f t="shared" si="14"/>
        <v>1</v>
      </c>
      <c r="I492" s="38">
        <f t="shared" si="15"/>
        <v>0</v>
      </c>
      <c r="J492" s="38"/>
      <c r="M492" s="39" t="s">
        <v>978</v>
      </c>
      <c r="P492" s="51"/>
    </row>
    <row r="493" spans="1:18" ht="89.25" x14ac:dyDescent="0.2">
      <c r="A493" s="36" t="s">
        <v>930</v>
      </c>
      <c r="B493" s="35" t="s">
        <v>964</v>
      </c>
      <c r="C493" s="44">
        <v>45948</v>
      </c>
      <c r="D493" s="41">
        <v>45959</v>
      </c>
      <c r="E493" s="53">
        <v>0</v>
      </c>
      <c r="G493" s="52" t="e">
        <v>#N/A</v>
      </c>
      <c r="H493" s="43" t="e">
        <f t="shared" si="14"/>
        <v>#N/A</v>
      </c>
      <c r="I493" s="38" t="e">
        <f t="shared" si="15"/>
        <v>#N/A</v>
      </c>
      <c r="J493" s="38"/>
      <c r="M493" s="39" t="s">
        <v>977</v>
      </c>
      <c r="P493" s="51"/>
    </row>
    <row r="494" spans="1:18" ht="51" x14ac:dyDescent="0.2">
      <c r="A494" s="36" t="s">
        <v>931</v>
      </c>
      <c r="B494" s="35" t="s">
        <v>965</v>
      </c>
      <c r="C494" s="44">
        <v>45946</v>
      </c>
      <c r="D494" s="41">
        <v>45947</v>
      </c>
      <c r="E494" s="53">
        <v>11258350</v>
      </c>
      <c r="F494" s="37">
        <v>0</v>
      </c>
      <c r="G494" s="52">
        <v>0</v>
      </c>
      <c r="H494" s="43">
        <f t="shared" si="14"/>
        <v>0</v>
      </c>
      <c r="I494" s="38">
        <f t="shared" si="15"/>
        <v>0</v>
      </c>
      <c r="J494" s="38"/>
      <c r="K494" s="38">
        <v>11258350</v>
      </c>
      <c r="M494" s="39" t="s">
        <v>978</v>
      </c>
      <c r="P494" s="51"/>
      <c r="R494" s="51"/>
    </row>
    <row r="495" spans="1:18" ht="89.25" x14ac:dyDescent="0.2">
      <c r="A495" s="36" t="s">
        <v>932</v>
      </c>
      <c r="B495" s="35" t="s">
        <v>966</v>
      </c>
      <c r="C495" s="44">
        <v>45946</v>
      </c>
      <c r="D495" s="41">
        <v>46022</v>
      </c>
      <c r="E495" s="53">
        <v>15366293</v>
      </c>
      <c r="F495" s="37">
        <v>15366293</v>
      </c>
      <c r="G495" s="52">
        <v>15366293</v>
      </c>
      <c r="H495" s="43">
        <f t="shared" si="14"/>
        <v>1</v>
      </c>
      <c r="I495" s="38">
        <f t="shared" si="15"/>
        <v>0</v>
      </c>
      <c r="J495" s="38"/>
      <c r="M495" s="39" t="s">
        <v>978</v>
      </c>
      <c r="P495" s="51"/>
    </row>
    <row r="496" spans="1:18" ht="63.75" x14ac:dyDescent="0.2">
      <c r="A496" s="36" t="s">
        <v>933</v>
      </c>
      <c r="B496" s="35" t="s">
        <v>761</v>
      </c>
      <c r="C496" s="44">
        <v>45946</v>
      </c>
      <c r="D496" s="41">
        <v>46022</v>
      </c>
      <c r="E496" s="53">
        <v>17075328</v>
      </c>
      <c r="F496" s="37">
        <v>17075328</v>
      </c>
      <c r="G496" s="52">
        <v>17075328</v>
      </c>
      <c r="H496" s="43">
        <f t="shared" si="14"/>
        <v>1</v>
      </c>
      <c r="I496" s="38">
        <f t="shared" si="15"/>
        <v>0</v>
      </c>
      <c r="J496" s="38"/>
      <c r="M496" s="39" t="s">
        <v>978</v>
      </c>
      <c r="P496" s="51"/>
    </row>
    <row r="497" spans="1:18" ht="63.75" x14ac:dyDescent="0.2">
      <c r="A497" s="36" t="s">
        <v>934</v>
      </c>
      <c r="B497" s="35" t="s">
        <v>967</v>
      </c>
      <c r="C497" s="44">
        <v>45946</v>
      </c>
      <c r="D497" s="41">
        <v>46022</v>
      </c>
      <c r="E497" s="53">
        <v>17075328</v>
      </c>
      <c r="F497" s="37">
        <v>17075328</v>
      </c>
      <c r="G497" s="52">
        <v>17075328</v>
      </c>
      <c r="H497" s="43">
        <f t="shared" si="14"/>
        <v>1</v>
      </c>
      <c r="I497" s="38">
        <f t="shared" si="15"/>
        <v>0</v>
      </c>
      <c r="J497" s="38"/>
      <c r="M497" s="39" t="s">
        <v>978</v>
      </c>
      <c r="P497" s="51"/>
    </row>
    <row r="498" spans="1:18" ht="63.75" x14ac:dyDescent="0.2">
      <c r="A498" s="36" t="s">
        <v>935</v>
      </c>
      <c r="B498" s="35" t="s">
        <v>1028</v>
      </c>
      <c r="C498" s="44">
        <v>45950</v>
      </c>
      <c r="D498" s="41">
        <v>46022</v>
      </c>
      <c r="E498" s="53">
        <v>6394745</v>
      </c>
      <c r="F498" s="37">
        <v>6394745</v>
      </c>
      <c r="G498" s="52">
        <v>6394745</v>
      </c>
      <c r="H498" s="43">
        <f t="shared" si="14"/>
        <v>1</v>
      </c>
      <c r="I498" s="38">
        <f t="shared" si="15"/>
        <v>0</v>
      </c>
      <c r="J498" s="38"/>
      <c r="M498" s="39" t="s">
        <v>978</v>
      </c>
      <c r="P498" s="51"/>
    </row>
    <row r="499" spans="1:18" ht="63.75" x14ac:dyDescent="0.2">
      <c r="A499" s="36" t="s">
        <v>936</v>
      </c>
      <c r="B499" s="35" t="s">
        <v>969</v>
      </c>
      <c r="C499" s="44">
        <v>45951</v>
      </c>
      <c r="D499" s="41">
        <v>46022</v>
      </c>
      <c r="E499" s="53">
        <v>11262540</v>
      </c>
      <c r="F499" s="37">
        <v>11262540</v>
      </c>
      <c r="G499" s="52">
        <v>11262540</v>
      </c>
      <c r="H499" s="43">
        <f t="shared" si="14"/>
        <v>1</v>
      </c>
      <c r="I499" s="38">
        <f t="shared" si="15"/>
        <v>0</v>
      </c>
      <c r="J499" s="38"/>
      <c r="M499" s="39" t="s">
        <v>978</v>
      </c>
      <c r="P499" s="51"/>
    </row>
    <row r="500" spans="1:18" ht="63.75" x14ac:dyDescent="0.2">
      <c r="A500" s="36" t="s">
        <v>937</v>
      </c>
      <c r="B500" s="35" t="s">
        <v>1028</v>
      </c>
      <c r="C500" s="44">
        <v>45951</v>
      </c>
      <c r="D500" s="41">
        <v>46022</v>
      </c>
      <c r="E500" s="53">
        <v>6304678</v>
      </c>
      <c r="F500" s="37">
        <v>6304678</v>
      </c>
      <c r="G500" s="52">
        <v>6304678</v>
      </c>
      <c r="H500" s="43">
        <f t="shared" si="14"/>
        <v>1</v>
      </c>
      <c r="I500" s="38">
        <f t="shared" si="15"/>
        <v>0</v>
      </c>
      <c r="J500" s="38"/>
      <c r="M500" s="39" t="s">
        <v>978</v>
      </c>
      <c r="P500" s="51"/>
    </row>
    <row r="501" spans="1:18" ht="76.5" x14ac:dyDescent="0.2">
      <c r="A501" s="36" t="s">
        <v>938</v>
      </c>
      <c r="B501" s="35" t="s">
        <v>970</v>
      </c>
      <c r="C501" s="44">
        <v>45951</v>
      </c>
      <c r="D501" s="41">
        <v>46022</v>
      </c>
      <c r="E501" s="53">
        <v>10507793</v>
      </c>
      <c r="F501" s="37">
        <v>10507793</v>
      </c>
      <c r="G501" s="52">
        <v>10507793</v>
      </c>
      <c r="H501" s="43">
        <f t="shared" si="14"/>
        <v>1</v>
      </c>
      <c r="I501" s="38">
        <f t="shared" si="15"/>
        <v>0</v>
      </c>
      <c r="J501" s="38"/>
      <c r="M501" s="39" t="s">
        <v>978</v>
      </c>
      <c r="P501" s="51"/>
    </row>
    <row r="502" spans="1:18" ht="76.5" x14ac:dyDescent="0.2">
      <c r="A502" s="36" t="s">
        <v>939</v>
      </c>
      <c r="B502" s="35" t="s">
        <v>971</v>
      </c>
      <c r="C502" s="44">
        <v>45951</v>
      </c>
      <c r="D502" s="41">
        <v>46022</v>
      </c>
      <c r="E502" s="53">
        <v>5646667</v>
      </c>
      <c r="F502" s="37">
        <v>5646667</v>
      </c>
      <c r="G502" s="52">
        <v>5646667</v>
      </c>
      <c r="H502" s="43">
        <f t="shared" si="14"/>
        <v>1</v>
      </c>
      <c r="I502" s="38">
        <f t="shared" si="15"/>
        <v>0</v>
      </c>
      <c r="J502" s="38"/>
      <c r="M502" s="39" t="s">
        <v>978</v>
      </c>
      <c r="P502" s="51"/>
    </row>
    <row r="503" spans="1:18" ht="89.25" x14ac:dyDescent="0.2">
      <c r="A503" s="36" t="s">
        <v>940</v>
      </c>
      <c r="B503" s="35" t="s">
        <v>972</v>
      </c>
      <c r="C503" s="44">
        <v>45952</v>
      </c>
      <c r="D503" s="41">
        <v>46022</v>
      </c>
      <c r="E503" s="53">
        <v>15709301</v>
      </c>
      <c r="F503" s="37">
        <v>15709301</v>
      </c>
      <c r="G503" s="52">
        <v>15709301</v>
      </c>
      <c r="H503" s="43">
        <f t="shared" si="14"/>
        <v>1</v>
      </c>
      <c r="I503" s="38">
        <f t="shared" si="15"/>
        <v>0</v>
      </c>
      <c r="J503" s="38"/>
      <c r="M503" s="39" t="s">
        <v>978</v>
      </c>
      <c r="P503" s="51"/>
    </row>
    <row r="504" spans="1:18" ht="89.25" x14ac:dyDescent="0.2">
      <c r="A504" s="36" t="s">
        <v>941</v>
      </c>
      <c r="B504" s="35" t="s">
        <v>973</v>
      </c>
      <c r="C504" s="44">
        <v>45952</v>
      </c>
      <c r="D504" s="41">
        <v>46022</v>
      </c>
      <c r="E504" s="53">
        <v>17279879</v>
      </c>
      <c r="F504" s="37">
        <v>6761692</v>
      </c>
      <c r="G504" s="52">
        <v>6761692</v>
      </c>
      <c r="H504" s="43">
        <f t="shared" si="14"/>
        <v>0.39130436040669037</v>
      </c>
      <c r="I504" s="38">
        <f t="shared" si="15"/>
        <v>0</v>
      </c>
      <c r="J504" s="38"/>
      <c r="K504" s="38">
        <v>10518187</v>
      </c>
      <c r="M504" s="39" t="s">
        <v>978</v>
      </c>
      <c r="P504" s="51"/>
      <c r="R504" s="51"/>
    </row>
    <row r="505" spans="1:18" ht="76.5" x14ac:dyDescent="0.2">
      <c r="A505" s="36" t="s">
        <v>942</v>
      </c>
      <c r="B505" s="35" t="s">
        <v>974</v>
      </c>
      <c r="C505" s="44">
        <v>45952</v>
      </c>
      <c r="D505" s="41">
        <v>46022</v>
      </c>
      <c r="E505" s="53">
        <v>5566000</v>
      </c>
      <c r="F505" s="37">
        <v>5566000</v>
      </c>
      <c r="G505" s="52">
        <v>5566000</v>
      </c>
      <c r="H505" s="43">
        <f t="shared" si="14"/>
        <v>1</v>
      </c>
      <c r="I505" s="38">
        <f t="shared" si="15"/>
        <v>0</v>
      </c>
      <c r="J505" s="38"/>
      <c r="M505" s="39" t="s">
        <v>978</v>
      </c>
      <c r="P505" s="51"/>
    </row>
    <row r="506" spans="1:18" ht="38.25" x14ac:dyDescent="0.2">
      <c r="A506" s="36" t="s">
        <v>943</v>
      </c>
      <c r="B506" s="35" t="s">
        <v>975</v>
      </c>
      <c r="C506" s="44">
        <v>45957</v>
      </c>
      <c r="D506" s="41">
        <v>46022</v>
      </c>
      <c r="E506" s="53">
        <v>210002561</v>
      </c>
      <c r="F506" s="37">
        <v>126001536</v>
      </c>
      <c r="G506" s="52">
        <v>63000768</v>
      </c>
      <c r="H506" s="43">
        <f t="shared" si="14"/>
        <v>0.29999999857144599</v>
      </c>
      <c r="I506" s="38">
        <f t="shared" si="15"/>
        <v>63000768</v>
      </c>
      <c r="J506" s="38"/>
      <c r="L506" s="38">
        <v>84001025</v>
      </c>
      <c r="M506" s="39" t="s">
        <v>977</v>
      </c>
      <c r="P506" s="51"/>
      <c r="R506" s="51"/>
    </row>
    <row r="507" spans="1:18" ht="51" x14ac:dyDescent="0.2">
      <c r="A507" s="36" t="s">
        <v>944</v>
      </c>
      <c r="B507" s="35" t="s">
        <v>893</v>
      </c>
      <c r="C507" s="44">
        <v>45957</v>
      </c>
      <c r="D507" s="41">
        <v>46022</v>
      </c>
      <c r="E507" s="53">
        <v>5764277</v>
      </c>
      <c r="F507" s="37">
        <v>5764277</v>
      </c>
      <c r="G507" s="52">
        <v>5764277</v>
      </c>
      <c r="H507" s="43">
        <f t="shared" si="14"/>
        <v>1</v>
      </c>
      <c r="I507" s="38">
        <f t="shared" si="15"/>
        <v>0</v>
      </c>
      <c r="J507" s="38"/>
      <c r="M507" s="39" t="s">
        <v>978</v>
      </c>
      <c r="P507" s="51"/>
    </row>
    <row r="508" spans="1:18" ht="89.25" x14ac:dyDescent="0.2">
      <c r="A508" s="36" t="s">
        <v>945</v>
      </c>
      <c r="B508" s="35" t="s">
        <v>446</v>
      </c>
      <c r="C508" s="44">
        <v>45957</v>
      </c>
      <c r="D508" s="41">
        <v>46022</v>
      </c>
      <c r="E508" s="53">
        <v>10297180</v>
      </c>
      <c r="F508" s="37">
        <v>10297180</v>
      </c>
      <c r="G508" s="52">
        <v>10297180</v>
      </c>
      <c r="H508" s="43">
        <f t="shared" si="14"/>
        <v>1</v>
      </c>
      <c r="I508" s="38">
        <f t="shared" si="15"/>
        <v>0</v>
      </c>
      <c r="J508" s="38"/>
      <c r="M508" s="39" t="s">
        <v>978</v>
      </c>
      <c r="P508" s="51"/>
    </row>
    <row r="509" spans="1:18" ht="102" x14ac:dyDescent="0.2">
      <c r="A509" s="36" t="s">
        <v>946</v>
      </c>
      <c r="B509" s="35" t="s">
        <v>976</v>
      </c>
      <c r="C509" s="44">
        <v>45957</v>
      </c>
      <c r="D509" s="41">
        <v>46022</v>
      </c>
      <c r="E509" s="53">
        <v>17484491</v>
      </c>
      <c r="F509" s="37">
        <v>17484491</v>
      </c>
      <c r="G509" s="52">
        <v>17484491</v>
      </c>
      <c r="H509" s="43">
        <f t="shared" si="14"/>
        <v>1</v>
      </c>
      <c r="I509" s="38">
        <f t="shared" si="15"/>
        <v>0</v>
      </c>
      <c r="J509" s="38"/>
      <c r="M509" s="39" t="s">
        <v>978</v>
      </c>
      <c r="P509" s="51"/>
    </row>
    <row r="510" spans="1:18" ht="76.5" x14ac:dyDescent="0.2">
      <c r="A510" s="36" t="s">
        <v>980</v>
      </c>
      <c r="B510" s="35" t="s">
        <v>1009</v>
      </c>
      <c r="C510" s="44">
        <v>45966</v>
      </c>
      <c r="D510" s="41">
        <v>46326</v>
      </c>
      <c r="E510" s="53">
        <v>16562226354</v>
      </c>
      <c r="F510" s="37">
        <v>6346131524</v>
      </c>
      <c r="G510" s="52">
        <v>6346131524</v>
      </c>
      <c r="H510" s="43">
        <f t="shared" si="14"/>
        <v>0.38316898877953831</v>
      </c>
      <c r="I510" s="38">
        <f t="shared" si="15"/>
        <v>0</v>
      </c>
      <c r="J510" s="38"/>
      <c r="L510" s="38">
        <v>943699628</v>
      </c>
      <c r="M510" s="39" t="s">
        <v>977</v>
      </c>
      <c r="P510" s="51"/>
      <c r="R510" s="51"/>
    </row>
    <row r="511" spans="1:18" ht="76.5" x14ac:dyDescent="0.2">
      <c r="A511" s="36" t="s">
        <v>981</v>
      </c>
      <c r="B511" s="35" t="s">
        <v>1010</v>
      </c>
      <c r="C511" s="44">
        <v>45966</v>
      </c>
      <c r="D511" s="41">
        <v>46326</v>
      </c>
      <c r="E511" s="53">
        <v>33483989103</v>
      </c>
      <c r="F511" s="37">
        <v>14530800610</v>
      </c>
      <c r="G511" s="52">
        <v>14530800610</v>
      </c>
      <c r="H511" s="43">
        <f t="shared" si="14"/>
        <v>0.43396264899327996</v>
      </c>
      <c r="I511" s="38">
        <f t="shared" si="15"/>
        <v>0</v>
      </c>
      <c r="J511" s="38"/>
      <c r="L511" s="38">
        <v>1071423112</v>
      </c>
      <c r="M511" s="39" t="s">
        <v>977</v>
      </c>
      <c r="P511" s="51"/>
      <c r="R511" s="51"/>
    </row>
    <row r="512" spans="1:18" ht="76.5" x14ac:dyDescent="0.2">
      <c r="A512" s="36" t="s">
        <v>982</v>
      </c>
      <c r="B512" s="35" t="s">
        <v>1011</v>
      </c>
      <c r="C512" s="44">
        <v>45968</v>
      </c>
      <c r="D512" s="41">
        <v>46326</v>
      </c>
      <c r="E512" s="53">
        <v>1060932121</v>
      </c>
      <c r="F512" s="37">
        <v>62634720</v>
      </c>
      <c r="G512" s="52">
        <v>62634720</v>
      </c>
      <c r="H512" s="43">
        <f t="shared" si="14"/>
        <v>5.9037443357792353E-2</v>
      </c>
      <c r="I512" s="38">
        <f t="shared" si="15"/>
        <v>0</v>
      </c>
      <c r="J512" s="38"/>
      <c r="L512" s="38">
        <v>114480830</v>
      </c>
      <c r="M512" s="39" t="s">
        <v>977</v>
      </c>
      <c r="P512" s="51"/>
      <c r="R512" s="51"/>
    </row>
    <row r="513" spans="1:18" ht="76.5" x14ac:dyDescent="0.2">
      <c r="A513" s="36" t="s">
        <v>983</v>
      </c>
      <c r="B513" s="35" t="s">
        <v>1012</v>
      </c>
      <c r="C513" s="44">
        <v>45968</v>
      </c>
      <c r="D513" s="41">
        <v>46326</v>
      </c>
      <c r="E513" s="53">
        <v>7372903495</v>
      </c>
      <c r="F513" s="37">
        <v>517139000</v>
      </c>
      <c r="G513" s="52">
        <v>517139000</v>
      </c>
      <c r="H513" s="43">
        <f t="shared" si="14"/>
        <v>7.0140481338281782E-2</v>
      </c>
      <c r="I513" s="38">
        <f t="shared" si="15"/>
        <v>0</v>
      </c>
      <c r="J513" s="38"/>
      <c r="L513" s="38">
        <v>2201625522</v>
      </c>
      <c r="M513" s="39" t="s">
        <v>977</v>
      </c>
      <c r="P513" s="51"/>
      <c r="R513" s="51"/>
    </row>
    <row r="514" spans="1:18" ht="76.5" x14ac:dyDescent="0.2">
      <c r="A514" s="36" t="s">
        <v>984</v>
      </c>
      <c r="B514" s="35" t="s">
        <v>1013</v>
      </c>
      <c r="C514" s="44">
        <v>45968</v>
      </c>
      <c r="D514" s="41">
        <v>46326</v>
      </c>
      <c r="E514" s="53">
        <v>1446437570</v>
      </c>
      <c r="F514" s="37">
        <v>51352715</v>
      </c>
      <c r="G514" s="52">
        <v>51352715</v>
      </c>
      <c r="H514" s="43">
        <f t="shared" si="14"/>
        <v>3.5502890733127179E-2</v>
      </c>
      <c r="I514" s="38">
        <f t="shared" si="15"/>
        <v>0</v>
      </c>
      <c r="J514" s="38"/>
      <c r="L514" s="38">
        <v>362660288</v>
      </c>
      <c r="M514" s="39" t="s">
        <v>977</v>
      </c>
      <c r="P514" s="51"/>
      <c r="R514" s="51"/>
    </row>
    <row r="515" spans="1:18" ht="76.5" x14ac:dyDescent="0.2">
      <c r="A515" s="36" t="s">
        <v>985</v>
      </c>
      <c r="B515" s="35" t="s">
        <v>1014</v>
      </c>
      <c r="C515" s="44">
        <v>45965</v>
      </c>
      <c r="D515" s="41">
        <v>46326</v>
      </c>
      <c r="E515" s="53">
        <v>2983916696</v>
      </c>
      <c r="F515" s="37">
        <v>185081477</v>
      </c>
      <c r="G515" s="52">
        <v>185081477</v>
      </c>
      <c r="H515" s="43">
        <f t="shared" ref="H515:H540" si="16">+G515/E515</f>
        <v>6.2026355242458822E-2</v>
      </c>
      <c r="I515" s="38">
        <f t="shared" ref="I515:I540" si="17">+F515-G515</f>
        <v>0</v>
      </c>
      <c r="J515" s="38"/>
      <c r="L515" s="38">
        <v>1130912389</v>
      </c>
      <c r="M515" s="39" t="s">
        <v>977</v>
      </c>
      <c r="P515" s="51"/>
      <c r="R515" s="51"/>
    </row>
    <row r="516" spans="1:18" ht="76.5" x14ac:dyDescent="0.2">
      <c r="A516" s="36" t="s">
        <v>986</v>
      </c>
      <c r="B516" s="35" t="s">
        <v>1015</v>
      </c>
      <c r="C516" s="44">
        <v>45966</v>
      </c>
      <c r="D516" s="41">
        <v>46326</v>
      </c>
      <c r="E516" s="53">
        <v>1361756691</v>
      </c>
      <c r="F516" s="37">
        <v>17351174</v>
      </c>
      <c r="G516" s="52">
        <v>17351174</v>
      </c>
      <c r="H516" s="43">
        <f t="shared" si="16"/>
        <v>1.2741757844610437E-2</v>
      </c>
      <c r="I516" s="38">
        <f t="shared" si="17"/>
        <v>0</v>
      </c>
      <c r="J516" s="38"/>
      <c r="L516" s="38">
        <v>569304899</v>
      </c>
      <c r="M516" s="39" t="s">
        <v>977</v>
      </c>
      <c r="P516" s="51"/>
      <c r="R516" s="51"/>
    </row>
    <row r="517" spans="1:18" ht="76.5" x14ac:dyDescent="0.2">
      <c r="A517" s="36" t="s">
        <v>987</v>
      </c>
      <c r="B517" s="35" t="s">
        <v>1016</v>
      </c>
      <c r="C517" s="44">
        <v>45968</v>
      </c>
      <c r="D517" s="41">
        <v>46326</v>
      </c>
      <c r="E517" s="53">
        <v>2125803906</v>
      </c>
      <c r="F517" s="37">
        <v>296871716</v>
      </c>
      <c r="G517" s="52">
        <v>296871716</v>
      </c>
      <c r="H517" s="43">
        <f t="shared" si="16"/>
        <v>0.13965150556083322</v>
      </c>
      <c r="I517" s="38">
        <f t="shared" si="17"/>
        <v>0</v>
      </c>
      <c r="J517" s="38"/>
      <c r="L517" s="38">
        <v>321950351</v>
      </c>
      <c r="M517" s="39" t="s">
        <v>977</v>
      </c>
      <c r="P517" s="51"/>
      <c r="R517" s="51"/>
    </row>
    <row r="518" spans="1:18" ht="51" x14ac:dyDescent="0.2">
      <c r="A518" s="36" t="s">
        <v>988</v>
      </c>
      <c r="B518" s="35" t="s">
        <v>859</v>
      </c>
      <c r="C518" s="44">
        <v>45965</v>
      </c>
      <c r="D518" s="41">
        <v>46022</v>
      </c>
      <c r="E518" s="53">
        <v>5133810</v>
      </c>
      <c r="F518" s="37">
        <v>5133810</v>
      </c>
      <c r="G518" s="52">
        <v>5133810</v>
      </c>
      <c r="H518" s="43">
        <f t="shared" si="16"/>
        <v>1</v>
      </c>
      <c r="I518" s="38">
        <f t="shared" si="17"/>
        <v>0</v>
      </c>
      <c r="J518" s="38"/>
      <c r="M518" s="39" t="s">
        <v>978</v>
      </c>
      <c r="P518" s="51"/>
    </row>
    <row r="519" spans="1:18" ht="89.25" x14ac:dyDescent="0.2">
      <c r="A519" s="36" t="s">
        <v>989</v>
      </c>
      <c r="B519" s="35" t="s">
        <v>1017</v>
      </c>
      <c r="C519" s="44">
        <v>45966</v>
      </c>
      <c r="D519" s="41">
        <v>46022</v>
      </c>
      <c r="E519" s="53">
        <v>12749578</v>
      </c>
      <c r="F519" s="37">
        <v>12749578</v>
      </c>
      <c r="G519" s="52">
        <v>12749578</v>
      </c>
      <c r="H519" s="43">
        <f t="shared" si="16"/>
        <v>1</v>
      </c>
      <c r="I519" s="38">
        <f t="shared" si="17"/>
        <v>0</v>
      </c>
      <c r="J519" s="38"/>
      <c r="M519" s="39" t="s">
        <v>978</v>
      </c>
      <c r="P519" s="51"/>
    </row>
    <row r="520" spans="1:18" ht="63.75" x14ac:dyDescent="0.2">
      <c r="A520" s="36" t="s">
        <v>990</v>
      </c>
      <c r="B520" s="35" t="s">
        <v>1018</v>
      </c>
      <c r="C520" s="44">
        <v>45965</v>
      </c>
      <c r="D520" s="41">
        <v>46022</v>
      </c>
      <c r="E520" s="53">
        <v>11678382</v>
      </c>
      <c r="F520" s="37">
        <v>11678382</v>
      </c>
      <c r="G520" s="52">
        <v>11678382</v>
      </c>
      <c r="H520" s="43">
        <f t="shared" si="16"/>
        <v>1</v>
      </c>
      <c r="I520" s="38">
        <f t="shared" si="17"/>
        <v>0</v>
      </c>
      <c r="J520" s="38"/>
      <c r="M520" s="39" t="s">
        <v>978</v>
      </c>
      <c r="P520" s="51"/>
    </row>
    <row r="521" spans="1:18" ht="63.75" x14ac:dyDescent="0.2">
      <c r="A521" s="36" t="s">
        <v>991</v>
      </c>
      <c r="B521" s="35" t="s">
        <v>894</v>
      </c>
      <c r="C521" s="44">
        <v>45965</v>
      </c>
      <c r="D521" s="41">
        <v>46022</v>
      </c>
      <c r="E521" s="53">
        <v>9170926</v>
      </c>
      <c r="F521" s="37">
        <v>9170926</v>
      </c>
      <c r="G521" s="52">
        <v>9170926</v>
      </c>
      <c r="H521" s="43">
        <f t="shared" si="16"/>
        <v>1</v>
      </c>
      <c r="I521" s="38">
        <f t="shared" si="17"/>
        <v>0</v>
      </c>
      <c r="J521" s="38"/>
      <c r="M521" s="39" t="s">
        <v>978</v>
      </c>
      <c r="P521" s="51"/>
    </row>
    <row r="522" spans="1:18" ht="51" x14ac:dyDescent="0.2">
      <c r="A522" s="36" t="s">
        <v>992</v>
      </c>
      <c r="B522" s="35" t="s">
        <v>1019</v>
      </c>
      <c r="C522" s="44">
        <v>45965</v>
      </c>
      <c r="D522" s="41">
        <v>46022</v>
      </c>
      <c r="E522" s="53">
        <v>5133810</v>
      </c>
      <c r="F522" s="37">
        <v>5133810</v>
      </c>
      <c r="G522" s="52">
        <v>5133810</v>
      </c>
      <c r="H522" s="43">
        <f t="shared" si="16"/>
        <v>1</v>
      </c>
      <c r="I522" s="38">
        <f t="shared" si="17"/>
        <v>0</v>
      </c>
      <c r="J522" s="38"/>
      <c r="M522" s="39" t="s">
        <v>978</v>
      </c>
      <c r="P522" s="51"/>
    </row>
    <row r="523" spans="1:18" ht="102" x14ac:dyDescent="0.2">
      <c r="A523" s="36" t="s">
        <v>993</v>
      </c>
      <c r="B523" s="35" t="s">
        <v>1020</v>
      </c>
      <c r="C523" s="44">
        <v>45967</v>
      </c>
      <c r="D523" s="41">
        <v>46022</v>
      </c>
      <c r="E523" s="53">
        <v>12521907</v>
      </c>
      <c r="F523" s="37">
        <v>12521907</v>
      </c>
      <c r="G523" s="52">
        <v>12521907</v>
      </c>
      <c r="H523" s="43">
        <f t="shared" si="16"/>
        <v>1</v>
      </c>
      <c r="I523" s="38">
        <f t="shared" si="17"/>
        <v>0</v>
      </c>
      <c r="J523" s="38"/>
      <c r="M523" s="39" t="s">
        <v>978</v>
      </c>
      <c r="P523" s="51"/>
    </row>
    <row r="524" spans="1:18" ht="63.75" x14ac:dyDescent="0.2">
      <c r="A524" s="36" t="s">
        <v>994</v>
      </c>
      <c r="B524" s="35" t="s">
        <v>1021</v>
      </c>
      <c r="C524" s="44">
        <v>45967</v>
      </c>
      <c r="D524" s="41">
        <v>46022</v>
      </c>
      <c r="E524" s="53">
        <v>12521907</v>
      </c>
      <c r="F524" s="37">
        <v>12521907</v>
      </c>
      <c r="G524" s="52">
        <v>12521907</v>
      </c>
      <c r="H524" s="43">
        <f t="shared" si="16"/>
        <v>1</v>
      </c>
      <c r="I524" s="38">
        <f t="shared" si="17"/>
        <v>0</v>
      </c>
      <c r="J524" s="38"/>
      <c r="M524" s="39" t="s">
        <v>978</v>
      </c>
      <c r="P524" s="51"/>
    </row>
    <row r="525" spans="1:18" ht="51" x14ac:dyDescent="0.2">
      <c r="A525" s="36" t="s">
        <v>995</v>
      </c>
      <c r="B525" s="35" t="s">
        <v>859</v>
      </c>
      <c r="C525" s="44">
        <v>45967</v>
      </c>
      <c r="D525" s="41">
        <v>46022</v>
      </c>
      <c r="E525" s="53">
        <v>4953676</v>
      </c>
      <c r="F525" s="37">
        <v>4953676</v>
      </c>
      <c r="G525" s="52">
        <v>4953676</v>
      </c>
      <c r="H525" s="43">
        <f t="shared" si="16"/>
        <v>1</v>
      </c>
      <c r="I525" s="38">
        <f t="shared" si="17"/>
        <v>0</v>
      </c>
      <c r="J525" s="38"/>
      <c r="M525" s="39" t="s">
        <v>978</v>
      </c>
      <c r="P525" s="51"/>
    </row>
    <row r="526" spans="1:18" ht="51" x14ac:dyDescent="0.2">
      <c r="A526" s="36" t="s">
        <v>996</v>
      </c>
      <c r="B526" s="35" t="s">
        <v>859</v>
      </c>
      <c r="C526" s="44">
        <v>45967</v>
      </c>
      <c r="D526" s="41">
        <v>46022</v>
      </c>
      <c r="E526" s="53">
        <v>4953676</v>
      </c>
      <c r="F526" s="37">
        <v>4953676</v>
      </c>
      <c r="G526" s="52">
        <v>4953676</v>
      </c>
      <c r="H526" s="43">
        <f t="shared" si="16"/>
        <v>1</v>
      </c>
      <c r="I526" s="38">
        <f t="shared" si="17"/>
        <v>0</v>
      </c>
      <c r="J526" s="38"/>
      <c r="M526" s="39" t="s">
        <v>978</v>
      </c>
      <c r="P526" s="51"/>
    </row>
    <row r="527" spans="1:18" ht="51" x14ac:dyDescent="0.2">
      <c r="A527" s="36" t="s">
        <v>997</v>
      </c>
      <c r="B527" s="35" t="s">
        <v>859</v>
      </c>
      <c r="C527" s="44">
        <v>45967</v>
      </c>
      <c r="D527" s="41">
        <v>46022</v>
      </c>
      <c r="E527" s="53">
        <v>4953676</v>
      </c>
      <c r="F527" s="37">
        <v>4953676</v>
      </c>
      <c r="G527" s="52">
        <v>4953676</v>
      </c>
      <c r="H527" s="43">
        <f t="shared" si="16"/>
        <v>1</v>
      </c>
      <c r="I527" s="38">
        <f t="shared" si="17"/>
        <v>0</v>
      </c>
      <c r="J527" s="38"/>
      <c r="M527" s="39" t="s">
        <v>978</v>
      </c>
      <c r="P527" s="51"/>
    </row>
    <row r="528" spans="1:18" ht="51" x14ac:dyDescent="0.2">
      <c r="A528" s="36" t="s">
        <v>998</v>
      </c>
      <c r="B528" s="35" t="s">
        <v>1022</v>
      </c>
      <c r="C528" s="44">
        <v>45967</v>
      </c>
      <c r="D528" s="41">
        <v>46022</v>
      </c>
      <c r="E528" s="53">
        <v>6329695</v>
      </c>
      <c r="F528" s="37">
        <v>6329695</v>
      </c>
      <c r="G528" s="52">
        <v>6329695</v>
      </c>
      <c r="H528" s="43">
        <f t="shared" si="16"/>
        <v>1</v>
      </c>
      <c r="I528" s="38">
        <f t="shared" si="17"/>
        <v>0</v>
      </c>
      <c r="J528" s="38"/>
      <c r="M528" s="39" t="s">
        <v>978</v>
      </c>
      <c r="P528" s="51"/>
    </row>
    <row r="529" spans="1:18" ht="25.5" x14ac:dyDescent="0.2">
      <c r="A529" s="36" t="s">
        <v>999</v>
      </c>
      <c r="B529" s="35" t="s">
        <v>1023</v>
      </c>
      <c r="C529" s="44">
        <v>45971</v>
      </c>
      <c r="D529" s="41">
        <v>46002</v>
      </c>
      <c r="E529" s="53">
        <v>27143995</v>
      </c>
      <c r="F529" s="37">
        <v>0</v>
      </c>
      <c r="G529" s="52">
        <v>0</v>
      </c>
      <c r="H529" s="43">
        <f t="shared" si="16"/>
        <v>0</v>
      </c>
      <c r="I529" s="38">
        <f t="shared" si="17"/>
        <v>0</v>
      </c>
      <c r="J529" s="38"/>
      <c r="L529" s="38">
        <v>27143995</v>
      </c>
      <c r="M529" s="39" t="s">
        <v>978</v>
      </c>
      <c r="P529" s="51"/>
      <c r="R529" s="51"/>
    </row>
    <row r="530" spans="1:18" ht="51" x14ac:dyDescent="0.2">
      <c r="A530" s="36" t="s">
        <v>1000</v>
      </c>
      <c r="B530" s="35" t="s">
        <v>1024</v>
      </c>
      <c r="C530" s="44">
        <v>45971</v>
      </c>
      <c r="D530" s="41">
        <v>46022</v>
      </c>
      <c r="E530" s="53">
        <v>10449079</v>
      </c>
      <c r="F530" s="37">
        <v>10449079</v>
      </c>
      <c r="G530" s="52">
        <v>10449079</v>
      </c>
      <c r="H530" s="43">
        <f t="shared" si="16"/>
        <v>1</v>
      </c>
      <c r="I530" s="38">
        <f t="shared" si="17"/>
        <v>0</v>
      </c>
      <c r="J530" s="38"/>
      <c r="M530" s="39" t="s">
        <v>978</v>
      </c>
      <c r="P530" s="51"/>
    </row>
    <row r="531" spans="1:18" ht="51" x14ac:dyDescent="0.2">
      <c r="A531" s="36" t="s">
        <v>1001</v>
      </c>
      <c r="B531" s="35" t="s">
        <v>859</v>
      </c>
      <c r="C531" s="44">
        <v>45971</v>
      </c>
      <c r="D531" s="41">
        <v>46022</v>
      </c>
      <c r="E531" s="53">
        <v>4593409</v>
      </c>
      <c r="F531" s="37">
        <v>4593409</v>
      </c>
      <c r="G531" s="52">
        <v>4593409</v>
      </c>
      <c r="H531" s="43">
        <f t="shared" si="16"/>
        <v>1</v>
      </c>
      <c r="I531" s="38">
        <f t="shared" si="17"/>
        <v>0</v>
      </c>
      <c r="J531" s="38"/>
      <c r="M531" s="39" t="s">
        <v>978</v>
      </c>
      <c r="P531" s="51"/>
    </row>
    <row r="532" spans="1:18" ht="76.5" x14ac:dyDescent="0.2">
      <c r="A532" s="36" t="s">
        <v>1002</v>
      </c>
      <c r="B532" s="35" t="s">
        <v>1025</v>
      </c>
      <c r="C532" s="44">
        <v>45973</v>
      </c>
      <c r="D532" s="41">
        <v>46022</v>
      </c>
      <c r="E532" s="53">
        <v>11155881</v>
      </c>
      <c r="F532" s="37">
        <v>11155881</v>
      </c>
      <c r="G532" s="52">
        <v>11155881</v>
      </c>
      <c r="H532" s="43">
        <f t="shared" si="16"/>
        <v>1</v>
      </c>
      <c r="I532" s="38">
        <f t="shared" si="17"/>
        <v>0</v>
      </c>
      <c r="J532" s="38"/>
      <c r="M532" s="39" t="s">
        <v>978</v>
      </c>
      <c r="P532" s="51"/>
    </row>
    <row r="533" spans="1:18" ht="89.25" x14ac:dyDescent="0.2">
      <c r="A533" s="36" t="s">
        <v>1003</v>
      </c>
      <c r="B533" s="35" t="s">
        <v>1026</v>
      </c>
      <c r="C533" s="44">
        <v>45973</v>
      </c>
      <c r="D533" s="41">
        <v>46022</v>
      </c>
      <c r="E533" s="53">
        <v>7355455</v>
      </c>
      <c r="F533" s="37">
        <v>7355455</v>
      </c>
      <c r="G533" s="52">
        <v>7355455</v>
      </c>
      <c r="H533" s="43">
        <f t="shared" si="16"/>
        <v>1</v>
      </c>
      <c r="I533" s="38">
        <f t="shared" si="17"/>
        <v>0</v>
      </c>
      <c r="J533" s="38"/>
      <c r="M533" s="39" t="s">
        <v>978</v>
      </c>
      <c r="P533" s="51"/>
    </row>
    <row r="534" spans="1:18" ht="51" x14ac:dyDescent="0.2">
      <c r="A534" s="36" t="s">
        <v>1004</v>
      </c>
      <c r="B534" s="35" t="s">
        <v>859</v>
      </c>
      <c r="C534" s="44">
        <v>45973</v>
      </c>
      <c r="D534" s="41">
        <v>46022</v>
      </c>
      <c r="E534" s="53">
        <v>4413275</v>
      </c>
      <c r="F534" s="37">
        <v>4413275</v>
      </c>
      <c r="G534" s="52">
        <v>4413275</v>
      </c>
      <c r="H534" s="43">
        <f t="shared" si="16"/>
        <v>1</v>
      </c>
      <c r="I534" s="38">
        <f t="shared" si="17"/>
        <v>0</v>
      </c>
      <c r="J534" s="38"/>
      <c r="M534" s="39" t="s">
        <v>978</v>
      </c>
      <c r="P534" s="51"/>
    </row>
    <row r="535" spans="1:18" ht="51" x14ac:dyDescent="0.2">
      <c r="A535" s="36" t="s">
        <v>1005</v>
      </c>
      <c r="B535" s="35" t="s">
        <v>859</v>
      </c>
      <c r="C535" s="44">
        <v>45979</v>
      </c>
      <c r="D535" s="41">
        <v>46022</v>
      </c>
      <c r="E535" s="53">
        <v>3872874</v>
      </c>
      <c r="F535" s="37">
        <v>3872874</v>
      </c>
      <c r="G535" s="52">
        <v>3872874</v>
      </c>
      <c r="H535" s="43">
        <f t="shared" si="16"/>
        <v>1</v>
      </c>
      <c r="I535" s="38">
        <f t="shared" si="17"/>
        <v>0</v>
      </c>
      <c r="J535" s="38"/>
      <c r="M535" s="39" t="s">
        <v>978</v>
      </c>
      <c r="P535" s="51"/>
    </row>
    <row r="536" spans="1:18" ht="76.5" x14ac:dyDescent="0.2">
      <c r="A536" s="36" t="s">
        <v>1006</v>
      </c>
      <c r="B536" s="35" t="s">
        <v>1027</v>
      </c>
      <c r="C536" s="44">
        <v>45980</v>
      </c>
      <c r="D536" s="41">
        <v>46022</v>
      </c>
      <c r="E536" s="53">
        <v>6757524</v>
      </c>
      <c r="F536" s="37">
        <v>6757524</v>
      </c>
      <c r="G536" s="52">
        <v>6757524</v>
      </c>
      <c r="H536" s="43">
        <f t="shared" si="16"/>
        <v>1</v>
      </c>
      <c r="I536" s="38">
        <f t="shared" si="17"/>
        <v>0</v>
      </c>
      <c r="J536" s="38"/>
      <c r="M536" s="39" t="s">
        <v>978</v>
      </c>
      <c r="P536" s="51"/>
    </row>
    <row r="537" spans="1:18" ht="51" x14ac:dyDescent="0.2">
      <c r="A537" s="36" t="s">
        <v>1007</v>
      </c>
      <c r="B537" s="35" t="s">
        <v>893</v>
      </c>
      <c r="C537" s="44">
        <v>45986</v>
      </c>
      <c r="D537" s="41">
        <v>46022</v>
      </c>
      <c r="E537" s="53">
        <v>3242406</v>
      </c>
      <c r="F537" s="37">
        <v>3242406</v>
      </c>
      <c r="G537" s="52">
        <v>3242406</v>
      </c>
      <c r="H537" s="43">
        <f t="shared" si="16"/>
        <v>1</v>
      </c>
      <c r="I537" s="38">
        <f t="shared" si="17"/>
        <v>0</v>
      </c>
      <c r="J537" s="38"/>
      <c r="M537" s="39" t="s">
        <v>978</v>
      </c>
      <c r="P537" s="51"/>
    </row>
    <row r="538" spans="1:18" ht="76.5" x14ac:dyDescent="0.2">
      <c r="A538" s="36" t="s">
        <v>1008</v>
      </c>
      <c r="B538" s="35" t="s">
        <v>908</v>
      </c>
      <c r="C538" s="44">
        <v>45988</v>
      </c>
      <c r="D538" s="41">
        <v>46022</v>
      </c>
      <c r="E538" s="53">
        <v>5470377</v>
      </c>
      <c r="F538" s="37">
        <v>5470377</v>
      </c>
      <c r="G538" s="52">
        <v>5470377</v>
      </c>
      <c r="H538" s="43">
        <f t="shared" si="16"/>
        <v>1</v>
      </c>
      <c r="I538" s="38">
        <f t="shared" si="17"/>
        <v>0</v>
      </c>
      <c r="J538" s="38"/>
      <c r="M538" s="39" t="s">
        <v>978</v>
      </c>
      <c r="P538" s="51"/>
    </row>
    <row r="539" spans="1:18" ht="51" x14ac:dyDescent="0.2">
      <c r="A539" s="36" t="s">
        <v>1029</v>
      </c>
      <c r="B539" s="35" t="s">
        <v>1031</v>
      </c>
      <c r="C539" s="44">
        <v>45993</v>
      </c>
      <c r="D539" s="41">
        <v>46022</v>
      </c>
      <c r="E539" s="53">
        <v>322247500</v>
      </c>
      <c r="F539" s="37">
        <v>322247500</v>
      </c>
      <c r="G539" s="52">
        <v>322247500</v>
      </c>
      <c r="H539" s="43">
        <f t="shared" si="16"/>
        <v>1</v>
      </c>
      <c r="I539" s="38">
        <f t="shared" si="17"/>
        <v>0</v>
      </c>
      <c r="J539" s="38"/>
      <c r="M539" s="39" t="s">
        <v>977</v>
      </c>
      <c r="P539" s="51"/>
    </row>
    <row r="540" spans="1:18" ht="63.75" x14ac:dyDescent="0.2">
      <c r="A540" s="36" t="s">
        <v>1030</v>
      </c>
      <c r="B540" s="35" t="s">
        <v>968</v>
      </c>
      <c r="C540" s="44">
        <v>46000</v>
      </c>
      <c r="D540" s="41">
        <v>46022</v>
      </c>
      <c r="E540" s="53">
        <v>1981470</v>
      </c>
      <c r="F540" s="37">
        <v>1981470</v>
      </c>
      <c r="G540" s="52">
        <v>1981470</v>
      </c>
      <c r="H540" s="43">
        <f t="shared" si="16"/>
        <v>1</v>
      </c>
      <c r="I540" s="38">
        <f t="shared" si="17"/>
        <v>0</v>
      </c>
      <c r="J540" s="38"/>
      <c r="M540" s="39" t="s">
        <v>978</v>
      </c>
      <c r="P540" s="51"/>
    </row>
  </sheetData>
  <autoFilter ref="A1:R540"/>
  <sortState ref="A2:J217">
    <sortCondition ref="A2"/>
  </sortState>
  <conditionalFormatting sqref="A1">
    <cfRule type="duplicateValues" dxfId="12" priority="13"/>
    <cfRule type="duplicateValues" dxfId="11" priority="16"/>
    <cfRule type="duplicateValues" dxfId="10" priority="17"/>
  </conditionalFormatting>
  <conditionalFormatting sqref="A1:A2 A541:A1048576">
    <cfRule type="duplicateValues" dxfId="9" priority="9"/>
  </conditionalFormatting>
  <conditionalFormatting sqref="A541:A1048576 A1">
    <cfRule type="duplicateValues" dxfId="8" priority="18"/>
  </conditionalFormatting>
  <conditionalFormatting sqref="B1">
    <cfRule type="duplicateValues" dxfId="7" priority="19"/>
    <cfRule type="duplicateValues" dxfId="6" priority="20"/>
  </conditionalFormatting>
  <conditionalFormatting sqref="A1:A2 A541:A1048576">
    <cfRule type="duplicateValues" dxfId="2" priority="3"/>
  </conditionalFormatting>
  <conditionalFormatting sqref="A3:A540">
    <cfRule type="duplicateValues" dxfId="1" priority="2"/>
  </conditionalFormatting>
  <conditionalFormatting sqref="A3:A540">
    <cfRule type="duplicateValues" dxfId="0" priority="1"/>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F1" sqref="F1"/>
    </sheetView>
  </sheetViews>
  <sheetFormatPr baseColWidth="10" defaultColWidth="11.42578125" defaultRowHeight="15" x14ac:dyDescent="0.25"/>
  <cols>
    <col min="1" max="1" width="11.42578125" style="17"/>
    <col min="2" max="2" width="39.85546875" style="17" customWidth="1"/>
    <col min="3" max="4" width="11.42578125" style="17" customWidth="1"/>
    <col min="5" max="5" width="14.140625" style="17" customWidth="1"/>
    <col min="6" max="6" width="16.85546875" style="17" customWidth="1"/>
    <col min="7" max="7" width="23" style="17" customWidth="1"/>
    <col min="8" max="8" width="18.140625" style="17" customWidth="1"/>
    <col min="9" max="9" width="24" style="17" customWidth="1"/>
    <col min="10" max="10" width="18.42578125" style="17" customWidth="1"/>
    <col min="11" max="11" width="11.42578125" style="17" customWidth="1"/>
    <col min="12" max="12" width="40.42578125" style="34" customWidth="1"/>
    <col min="13" max="16384" width="11.42578125" style="17"/>
  </cols>
  <sheetData>
    <row r="1" spans="1:12" ht="40.5" x14ac:dyDescent="0.25">
      <c r="A1" s="13" t="s">
        <v>0</v>
      </c>
      <c r="B1" s="13" t="s">
        <v>1</v>
      </c>
      <c r="C1" s="1" t="s">
        <v>2</v>
      </c>
      <c r="D1" s="1" t="s">
        <v>3</v>
      </c>
      <c r="E1" s="2" t="s">
        <v>4</v>
      </c>
      <c r="F1" s="11" t="s">
        <v>327</v>
      </c>
      <c r="G1" s="1" t="s">
        <v>5</v>
      </c>
      <c r="H1" s="1" t="s">
        <v>6</v>
      </c>
      <c r="I1" s="1" t="s">
        <v>9</v>
      </c>
      <c r="J1" s="1" t="s">
        <v>7</v>
      </c>
    </row>
    <row r="2" spans="1:12" x14ac:dyDescent="0.25">
      <c r="A2" s="15"/>
      <c r="B2" s="16"/>
      <c r="C2" s="3"/>
      <c r="D2" s="3"/>
      <c r="E2" s="4"/>
      <c r="F2" s="4"/>
      <c r="G2" s="5"/>
      <c r="H2" s="4"/>
      <c r="I2" s="6"/>
      <c r="J2" s="7"/>
      <c r="L2" s="18"/>
    </row>
    <row r="3" spans="1:12" x14ac:dyDescent="0.25">
      <c r="A3" s="15"/>
      <c r="B3" s="19"/>
      <c r="C3" s="3"/>
      <c r="D3" s="3"/>
      <c r="E3" s="8"/>
      <c r="F3" s="4"/>
      <c r="G3" s="5"/>
      <c r="H3" s="4"/>
      <c r="I3" s="3"/>
      <c r="J3" s="7"/>
      <c r="K3" s="12"/>
      <c r="L3" s="18"/>
    </row>
    <row r="4" spans="1:12" x14ac:dyDescent="0.25">
      <c r="A4" s="15"/>
      <c r="B4" s="16"/>
      <c r="C4" s="3"/>
      <c r="D4" s="3"/>
      <c r="E4" s="8"/>
      <c r="F4" s="4"/>
      <c r="G4" s="5"/>
      <c r="H4" s="4"/>
      <c r="I4" s="6"/>
      <c r="J4" s="7"/>
      <c r="L4" s="18"/>
    </row>
    <row r="5" spans="1:12" x14ac:dyDescent="0.25">
      <c r="A5" s="15"/>
      <c r="B5" s="16"/>
      <c r="C5" s="3"/>
      <c r="D5" s="3"/>
      <c r="E5" s="8"/>
      <c r="F5" s="4"/>
      <c r="G5" s="5"/>
      <c r="H5" s="4"/>
      <c r="I5" s="6"/>
      <c r="J5" s="7"/>
      <c r="L5" s="18"/>
    </row>
    <row r="6" spans="1:12" x14ac:dyDescent="0.25">
      <c r="A6" s="15"/>
      <c r="B6" s="20"/>
      <c r="C6" s="3"/>
      <c r="D6" s="21"/>
      <c r="E6" s="4"/>
      <c r="F6" s="4"/>
      <c r="G6" s="5"/>
      <c r="H6" s="4"/>
      <c r="I6" s="6"/>
      <c r="J6" s="7"/>
      <c r="L6" s="18"/>
    </row>
    <row r="7" spans="1:12" x14ac:dyDescent="0.25">
      <c r="A7" s="15"/>
      <c r="B7" s="20"/>
      <c r="C7" s="3"/>
      <c r="D7" s="21"/>
      <c r="E7" s="4"/>
      <c r="F7" s="4"/>
      <c r="G7" s="5"/>
      <c r="H7" s="4"/>
      <c r="I7" s="6"/>
      <c r="J7" s="7"/>
      <c r="L7" s="18"/>
    </row>
    <row r="8" spans="1:12" x14ac:dyDescent="0.25">
      <c r="A8" s="15"/>
      <c r="B8" s="20"/>
      <c r="C8" s="3"/>
      <c r="D8" s="21"/>
      <c r="E8" s="4"/>
      <c r="F8" s="4"/>
      <c r="G8" s="5"/>
      <c r="H8" s="4"/>
      <c r="I8" s="6"/>
      <c r="J8" s="7"/>
      <c r="L8" s="18"/>
    </row>
    <row r="9" spans="1:12" x14ac:dyDescent="0.25">
      <c r="A9" s="15"/>
      <c r="B9" s="20"/>
      <c r="C9" s="3"/>
      <c r="D9" s="21"/>
      <c r="E9" s="4"/>
      <c r="F9" s="4"/>
      <c r="G9" s="5"/>
      <c r="H9" s="4"/>
      <c r="I9" s="6"/>
      <c r="J9" s="7"/>
      <c r="L9" s="18"/>
    </row>
    <row r="10" spans="1:12" x14ac:dyDescent="0.25">
      <c r="A10" s="15"/>
      <c r="B10" s="20"/>
      <c r="C10" s="3"/>
      <c r="D10" s="21"/>
      <c r="E10" s="4"/>
      <c r="F10" s="4"/>
      <c r="G10" s="5"/>
      <c r="H10" s="4"/>
      <c r="I10" s="6"/>
      <c r="J10" s="7"/>
      <c r="L10" s="18"/>
    </row>
    <row r="11" spans="1:12" x14ac:dyDescent="0.25">
      <c r="A11" s="22"/>
      <c r="B11" s="23"/>
      <c r="C11" s="24"/>
      <c r="D11" s="25"/>
      <c r="E11" s="24"/>
      <c r="F11" s="4"/>
      <c r="G11" s="5"/>
      <c r="H11" s="4"/>
      <c r="I11" s="6"/>
      <c r="J11" s="24"/>
      <c r="L11" s="18"/>
    </row>
    <row r="12" spans="1:12" x14ac:dyDescent="0.25">
      <c r="A12" s="22"/>
      <c r="B12" s="26"/>
      <c r="C12" s="24"/>
      <c r="D12" s="25"/>
      <c r="E12" s="24"/>
      <c r="F12" s="4"/>
      <c r="G12" s="5"/>
      <c r="H12" s="4"/>
      <c r="I12" s="6"/>
      <c r="J12" s="24"/>
      <c r="L12" s="18"/>
    </row>
    <row r="13" spans="1:12" x14ac:dyDescent="0.25">
      <c r="A13" s="22"/>
      <c r="B13" s="27"/>
      <c r="C13" s="24"/>
      <c r="D13" s="25"/>
      <c r="E13" s="24"/>
      <c r="F13" s="24"/>
      <c r="G13" s="5"/>
      <c r="H13" s="4"/>
      <c r="I13" s="6"/>
      <c r="J13" s="24"/>
      <c r="L13" s="18"/>
    </row>
    <row r="14" spans="1:12" x14ac:dyDescent="0.25">
      <c r="A14" s="22"/>
      <c r="B14" s="27"/>
      <c r="C14" s="24"/>
      <c r="D14" s="25"/>
      <c r="E14" s="24"/>
      <c r="F14" s="24"/>
      <c r="G14" s="5"/>
      <c r="H14" s="4"/>
      <c r="I14" s="6"/>
      <c r="J14" s="24"/>
      <c r="L14" s="18"/>
    </row>
    <row r="15" spans="1:12" x14ac:dyDescent="0.25">
      <c r="A15" s="28"/>
      <c r="B15" s="29"/>
      <c r="C15" s="24"/>
      <c r="D15" s="25"/>
      <c r="E15" s="24"/>
      <c r="F15" s="4"/>
      <c r="G15" s="5"/>
      <c r="H15" s="4"/>
      <c r="I15" s="6"/>
      <c r="J15" s="24"/>
      <c r="L15" s="18"/>
    </row>
    <row r="16" spans="1:12" x14ac:dyDescent="0.25">
      <c r="A16" s="28"/>
      <c r="B16" s="29"/>
      <c r="C16" s="24"/>
      <c r="D16" s="25"/>
      <c r="E16" s="24"/>
      <c r="F16" s="4"/>
      <c r="G16" s="5"/>
      <c r="H16" s="4"/>
      <c r="I16" s="6"/>
      <c r="J16" s="24"/>
      <c r="L16" s="18"/>
    </row>
    <row r="17" spans="1:12" x14ac:dyDescent="0.25">
      <c r="A17" s="28"/>
      <c r="B17" s="29"/>
      <c r="C17" s="24"/>
      <c r="D17" s="25"/>
      <c r="E17" s="24"/>
      <c r="F17" s="4"/>
      <c r="G17" s="5"/>
      <c r="H17" s="4"/>
      <c r="I17" s="6"/>
      <c r="J17" s="24"/>
      <c r="L17" s="18"/>
    </row>
    <row r="18" spans="1:12" x14ac:dyDescent="0.25">
      <c r="A18" s="28"/>
      <c r="B18" s="29"/>
      <c r="C18" s="24"/>
      <c r="D18" s="25"/>
      <c r="E18" s="24"/>
      <c r="F18" s="4"/>
      <c r="G18" s="5"/>
      <c r="H18" s="4"/>
      <c r="I18" s="6"/>
      <c r="J18" s="24"/>
      <c r="L18" s="18"/>
    </row>
    <row r="19" spans="1:12" x14ac:dyDescent="0.25">
      <c r="A19" s="28"/>
      <c r="B19" s="29"/>
      <c r="C19" s="24"/>
      <c r="D19" s="25"/>
      <c r="E19" s="24"/>
      <c r="F19" s="4"/>
      <c r="G19" s="5"/>
      <c r="H19" s="4"/>
      <c r="I19" s="6"/>
      <c r="J19" s="24"/>
      <c r="L19" s="18"/>
    </row>
    <row r="20" spans="1:12" x14ac:dyDescent="0.25">
      <c r="A20" s="22"/>
      <c r="B20" s="22"/>
      <c r="C20" s="24"/>
      <c r="D20" s="25"/>
      <c r="E20" s="24"/>
      <c r="F20" s="4"/>
      <c r="G20" s="5"/>
      <c r="H20" s="4"/>
      <c r="I20" s="6"/>
      <c r="J20" s="24"/>
      <c r="L20" s="18"/>
    </row>
    <row r="21" spans="1:12" x14ac:dyDescent="0.25">
      <c r="A21" s="22"/>
      <c r="B21" s="22"/>
      <c r="C21" s="24"/>
      <c r="D21" s="25"/>
      <c r="E21" s="24"/>
      <c r="F21" s="4"/>
      <c r="G21" s="5"/>
      <c r="H21" s="4"/>
      <c r="I21" s="6"/>
      <c r="J21" s="24"/>
      <c r="L21" s="18"/>
    </row>
    <row r="22" spans="1:12" x14ac:dyDescent="0.25">
      <c r="A22" s="22"/>
      <c r="B22" s="22"/>
      <c r="C22" s="24"/>
      <c r="D22" s="25"/>
      <c r="E22" s="24"/>
      <c r="F22" s="4"/>
      <c r="G22" s="5"/>
      <c r="H22" s="4"/>
      <c r="I22" s="6"/>
      <c r="J22" s="24"/>
      <c r="L22" s="18"/>
    </row>
    <row r="23" spans="1:12" x14ac:dyDescent="0.25">
      <c r="A23" s="30"/>
      <c r="B23" s="31"/>
      <c r="C23" s="24"/>
      <c r="D23" s="25"/>
      <c r="E23" s="24"/>
      <c r="F23" s="4"/>
      <c r="G23" s="5"/>
      <c r="H23" s="4"/>
      <c r="I23" s="6"/>
      <c r="J23" s="24"/>
      <c r="L23" s="18"/>
    </row>
    <row r="24" spans="1:12" x14ac:dyDescent="0.25">
      <c r="A24" s="22"/>
      <c r="B24" s="23"/>
      <c r="C24" s="24"/>
      <c r="D24" s="25"/>
      <c r="E24" s="24"/>
      <c r="F24" s="4"/>
      <c r="G24" s="5"/>
      <c r="H24" s="4"/>
      <c r="I24" s="6"/>
      <c r="J24" s="24"/>
      <c r="L24" s="18"/>
    </row>
    <row r="25" spans="1:12" x14ac:dyDescent="0.25">
      <c r="A25" s="22"/>
      <c r="B25" s="22"/>
      <c r="C25" s="24"/>
      <c r="D25" s="25"/>
      <c r="E25" s="24"/>
      <c r="F25" s="4"/>
      <c r="G25" s="5"/>
      <c r="H25" s="4"/>
      <c r="I25" s="6"/>
      <c r="J25" s="24"/>
      <c r="L25" s="18"/>
    </row>
    <row r="26" spans="1:12" x14ac:dyDescent="0.25">
      <c r="A26" s="22"/>
      <c r="B26" s="22"/>
      <c r="C26" s="24"/>
      <c r="D26" s="25"/>
      <c r="E26" s="24"/>
      <c r="F26" s="4"/>
      <c r="G26" s="5"/>
      <c r="H26" s="4"/>
      <c r="I26" s="6"/>
      <c r="J26" s="24"/>
      <c r="L26" s="18"/>
    </row>
    <row r="27" spans="1:12" x14ac:dyDescent="0.25">
      <c r="A27" s="22"/>
      <c r="B27" s="22"/>
      <c r="C27" s="24"/>
      <c r="D27" s="25"/>
      <c r="E27" s="24"/>
      <c r="F27" s="4"/>
      <c r="G27" s="5"/>
      <c r="H27" s="4"/>
      <c r="I27" s="6"/>
      <c r="J27" s="24"/>
      <c r="L27" s="18"/>
    </row>
    <row r="28" spans="1:12" ht="53.25" customHeight="1" x14ac:dyDescent="0.25">
      <c r="A28" s="32"/>
      <c r="B28" s="28"/>
      <c r="C28" s="24"/>
      <c r="D28" s="25"/>
      <c r="E28" s="24"/>
      <c r="F28" s="24"/>
      <c r="G28" s="5"/>
      <c r="H28" s="4"/>
      <c r="I28" s="6"/>
      <c r="J28" s="24"/>
      <c r="L28" s="18"/>
    </row>
    <row r="29" spans="1:12" x14ac:dyDescent="0.25">
      <c r="A29" s="33"/>
      <c r="B29" s="22"/>
      <c r="C29" s="24"/>
      <c r="D29" s="25"/>
      <c r="E29" s="24"/>
      <c r="F29" s="4"/>
      <c r="G29" s="5"/>
      <c r="H29" s="4"/>
      <c r="I29" s="6"/>
      <c r="J29" s="24"/>
      <c r="L29" s="18"/>
    </row>
    <row r="30" spans="1:12" x14ac:dyDescent="0.25">
      <c r="A30" s="33"/>
      <c r="B30" s="31"/>
      <c r="C30" s="24"/>
      <c r="D30" s="25"/>
      <c r="E30" s="24"/>
      <c r="F30" s="4"/>
      <c r="G30" s="5"/>
      <c r="H30" s="4"/>
      <c r="I30" s="6"/>
      <c r="J30" s="24"/>
      <c r="L30" s="18"/>
    </row>
    <row r="31" spans="1:12" x14ac:dyDescent="0.25">
      <c r="A31" s="24"/>
      <c r="B31" s="24"/>
      <c r="C31" s="24"/>
      <c r="D31" s="24"/>
      <c r="E31" s="24"/>
      <c r="F31" s="24"/>
      <c r="G31" s="24"/>
      <c r="H31" s="24"/>
      <c r="I31" s="24"/>
      <c r="J31" s="24"/>
    </row>
    <row r="32" spans="1:12" x14ac:dyDescent="0.25">
      <c r="A32" s="24"/>
      <c r="B32" s="24"/>
      <c r="C32" s="24"/>
      <c r="D32" s="24"/>
      <c r="E32" s="24"/>
      <c r="F32" s="24"/>
      <c r="G32" s="24"/>
      <c r="H32" s="24"/>
      <c r="I32" s="24"/>
      <c r="J32" s="24"/>
    </row>
    <row r="33" spans="1:10" x14ac:dyDescent="0.25">
      <c r="A33" s="24"/>
      <c r="B33" s="24"/>
      <c r="C33" s="24"/>
      <c r="D33" s="24"/>
      <c r="E33" s="24"/>
      <c r="F33" s="24"/>
      <c r="G33" s="24"/>
      <c r="H33" s="24"/>
      <c r="I33" s="24"/>
      <c r="J33" s="24"/>
    </row>
  </sheetData>
  <autoFilter ref="A1:L30"/>
  <pageMargins left="0.7" right="0.7" top="0.75" bottom="0.75" header="0.3" footer="0.3"/>
  <pageSetup paperSize="1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6041CD489A8FC498D1CB51F0456ABE7" ma:contentTypeVersion="18" ma:contentTypeDescription="Crear nuevo documento." ma:contentTypeScope="" ma:versionID="f66c8d64078859122fabc2442d4f99b0">
  <xsd:schema xmlns:xsd="http://www.w3.org/2001/XMLSchema" xmlns:xs="http://www.w3.org/2001/XMLSchema" xmlns:p="http://schemas.microsoft.com/office/2006/metadata/properties" xmlns:ns2="a325d5ee-5d77-4704-af16-3d4183eb3a16" xmlns:ns3="df91bddc-f4a9-42ce-a85d-aa742d2cec8a" targetNamespace="http://schemas.microsoft.com/office/2006/metadata/properties" ma:root="true" ma:fieldsID="e7ed265e81afd8c0d7944ac7185e0956" ns2:_="" ns3:_="">
    <xsd:import namespace="a325d5ee-5d77-4704-af16-3d4183eb3a16"/>
    <xsd:import namespace="df91bddc-f4a9-42ce-a85d-aa742d2cec8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25d5ee-5d77-4704-af16-3d4183eb3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1febabf-7f5e-42e4-8786-f1013d956a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91bddc-f4a9-42ce-a85d-aa742d2cec8a"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77cecc0-d1e8-4ddb-807f-6badbe1d397e}" ma:internalName="TaxCatchAll" ma:showField="CatchAllData" ma:web="df91bddc-f4a9-42ce-a85d-aa742d2cec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325d5ee-5d77-4704-af16-3d4183eb3a16">
      <Terms xmlns="http://schemas.microsoft.com/office/infopath/2007/PartnerControls"/>
    </lcf76f155ced4ddcb4097134ff3c332f>
    <TaxCatchAll xmlns="df91bddc-f4a9-42ce-a85d-aa742d2cec8a" xsi:nil="true"/>
  </documentManagement>
</p:properties>
</file>

<file path=customXml/itemProps1.xml><?xml version="1.0" encoding="utf-8"?>
<ds:datastoreItem xmlns:ds="http://schemas.openxmlformats.org/officeDocument/2006/customXml" ds:itemID="{DBD4EA47-0495-4EAD-92D5-9E3299358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25d5ee-5d77-4704-af16-3d4183eb3a16"/>
    <ds:schemaRef ds:uri="df91bddc-f4a9-42ce-a85d-aa742d2ce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BE30CC-C2E1-425B-8E5C-1CD4E97D9E8D}">
  <ds:schemaRefs>
    <ds:schemaRef ds:uri="http://schemas.microsoft.com/sharepoint/v3/contenttype/forms"/>
  </ds:schemaRefs>
</ds:datastoreItem>
</file>

<file path=customXml/itemProps3.xml><?xml version="1.0" encoding="utf-8"?>
<ds:datastoreItem xmlns:ds="http://schemas.openxmlformats.org/officeDocument/2006/customXml" ds:itemID="{F36FD4FC-3BEC-4EC3-A272-33EAD0D80FC5}">
  <ds:schemaRefs>
    <ds:schemaRef ds:uri="http://schemas.microsoft.com/office/2006/documentManagement/types"/>
    <ds:schemaRef ds:uri="http://www.w3.org/XML/1998/namespace"/>
    <ds:schemaRef ds:uri="http://purl.org/dc/dcmitype/"/>
    <ds:schemaRef ds:uri="df91bddc-f4a9-42ce-a85d-aa742d2cec8a"/>
    <ds:schemaRef ds:uri="http://purl.org/dc/terms/"/>
    <ds:schemaRef ds:uri="http://purl.org/dc/elements/1.1/"/>
    <ds:schemaRef ds:uri="a325d5ee-5d77-4704-af16-3d4183eb3a16"/>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Ejecución Contratos DICIEMBRE</vt:lpstr>
      <vt:lpstr>Ejecución Otrosíes y Adic </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Salvador Enrique Iregui Lotero</dc:creator>
  <cp:keywords/>
  <dc:description/>
  <cp:lastModifiedBy>Linda Milena Mayo Cuervo</cp:lastModifiedBy>
  <cp:revision/>
  <dcterms:created xsi:type="dcterms:W3CDTF">2024-03-08T15:40:57Z</dcterms:created>
  <dcterms:modified xsi:type="dcterms:W3CDTF">2026-01-20T19:45:06Z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0x01010046041CD489A8FC498D1CB51F0456ABE7</vt:lpwstr>
  </property>
</Properties>
</file>