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apienciagov-my.sharepoint.com/personal/linda_mayo_sapiencia_gov_co/Documents/Escritorio/"/>
    </mc:Choice>
  </mc:AlternateContent>
  <bookViews>
    <workbookView xWindow="0" yWindow="0" windowWidth="28800" windowHeight="11700"/>
  </bookViews>
  <sheets>
    <sheet name="Ejecución Contratos Enero-Agost" sheetId="1" r:id="rId1"/>
    <sheet name="Ejecución Otrosíes y Adic Agost" sheetId="2" r:id="rId2"/>
  </sheets>
  <definedNames>
    <definedName name="_xlnm._FilterDatabase" localSheetId="0" hidden="1">'Ejecución Contratos Enero-Agost'!$A$1:$O$468</definedName>
    <definedName name="_xlnm._FilterDatabase" localSheetId="1" hidden="1">'Ejecución Otrosíes y Adic Agost'!$A$1:$J$10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40" i="1"/>
  <c r="G441" i="1"/>
  <c r="G442" i="1"/>
  <c r="G443" i="1"/>
  <c r="G444" i="1"/>
  <c r="G445" i="1"/>
  <c r="G446" i="1"/>
  <c r="G447" i="1"/>
  <c r="G448" i="1"/>
  <c r="G449" i="1"/>
  <c r="G450" i="1"/>
  <c r="G451" i="1"/>
  <c r="G452" i="1"/>
  <c r="G453" i="1"/>
  <c r="G454" i="1"/>
  <c r="G455" i="1"/>
  <c r="G456" i="1"/>
  <c r="G457" i="1"/>
  <c r="G458" i="1"/>
  <c r="G459" i="1"/>
  <c r="G460" i="1"/>
  <c r="G461" i="1"/>
  <c r="G462" i="1"/>
  <c r="G464" i="1"/>
  <c r="G465" i="1"/>
  <c r="G466" i="1"/>
  <c r="G467" i="1"/>
  <c r="G468" i="1"/>
  <c r="H10" i="2" l="1"/>
  <c r="G10" i="2"/>
  <c r="H2" i="1" l="1"/>
  <c r="G2" i="1"/>
  <c r="G9" i="2" l="1"/>
  <c r="H9" i="2"/>
  <c r="G8" i="2"/>
  <c r="H8" i="2"/>
  <c r="G7" i="2"/>
  <c r="H7" i="2"/>
  <c r="G6" i="2"/>
  <c r="H6" i="2"/>
  <c r="H3" i="2" l="1"/>
  <c r="H4" i="2"/>
  <c r="H5" i="2"/>
  <c r="H2" i="2"/>
  <c r="G3" i="2"/>
  <c r="G4" i="2"/>
  <c r="G5" i="2"/>
  <c r="G2" i="2"/>
</calcChain>
</file>

<file path=xl/sharedStrings.xml><?xml version="1.0" encoding="utf-8"?>
<sst xmlns="http://schemas.openxmlformats.org/spreadsheetml/2006/main" count="1457" uniqueCount="879">
  <si>
    <t>CÓDIGO
CONTRATO</t>
  </si>
  <si>
    <t>OBJETO DEL
CONTRATO</t>
  </si>
  <si>
    <t>FECHA
 INICIO</t>
  </si>
  <si>
    <t>FECHA TERMINACIÓN CONTRATO</t>
  </si>
  <si>
    <t xml:space="preserve"> VALOR
CONTRATO </t>
  </si>
  <si>
    <t>RECURSOS TOTALES DESEMBOLSADOS O PAGADOS.</t>
  </si>
  <si>
    <t>% EJECUCIÓN CONTRATO</t>
  </si>
  <si>
    <t>RECURSOS PENDIENTES DE EJECUTAR</t>
  </si>
  <si>
    <t>LIBERACIÓN RECURSOS POR TERMINACIÓN ANTICIPADA U OBSERVACIÓN</t>
  </si>
  <si>
    <t>tipo</t>
  </si>
  <si>
    <t>001 DE 2024</t>
  </si>
  <si>
    <t>PRESTACIÓN DE SERVICIOS TÉCNICOS DE FORMA TEMPORAL CON RELACIÓN A APOYO A LOS PROCESOS DE MESA DE SERVICIO O SOPORTE EN SITIO DE LA INFRAESTRUCTURA TECNOLÓGICA FÍSICA A CARGO DE LA AGENCIA DE EDUCACIÓN POSTSECUNDARIA DE MEDELLÍN - SAPIENCIA Y DEMÁS QUE SE REQUIERAN.</t>
  </si>
  <si>
    <t>Persona natural</t>
  </si>
  <si>
    <t>002 DE 2024</t>
  </si>
  <si>
    <t>PRESTACIÓN DE SERVICIOS PROFESIONALES DE FORMA TEMPORAL PARA EL ACOMPAÑAMIENTO JURÍDICO EN LA AGENCIA DE EDUCACIÓN POSTSECUNDARIA DE MEDELLÍN – SAPIENCIA.</t>
  </si>
  <si>
    <t>003 DE 2024</t>
  </si>
  <si>
    <t xml:space="preserve">PRESTACIÓN DE SERVICIOS PROFESIONALES DE FORMA TEMPORAL PARA ACOMPAÑAR LOS PROCESOS DE DESARROLLO, IMPLEMENTACIÓN Y PUESTA EN MARCHA DE APLICATIVOS Y DEMÁS DE LA AGENCIA DE EDUCACIÓN POSTSECUNDARIA DE MEDELLÍN – SAPIENCIA.  </t>
  </si>
  <si>
    <t>004 DE 2024</t>
  </si>
  <si>
    <t xml:space="preserve">PRESTACIÓN DE SERVICIOS ESPECIALIZADOS DE FORMA TEMPORAL PARA APOYAR LA GESTIÓN DE TESORERÍA, FINANCIERA Y TRIBUTARIA DEL ÁREA CONTABLE DE LA AGENCIA DE EDUCACIÓN POSTSECUNDARIA DE MEDELLÍN - SAPIENCIA   </t>
  </si>
  <si>
    <t>005 DE 2024</t>
  </si>
  <si>
    <t>006 DE 2024</t>
  </si>
  <si>
    <t>PRESTACIÓN DE SERVICIOS PROFESIONALES DE FORMA TEMPORAL PARA APOYAR LAS ACTIVIDADES ADMINISTRATIVAS Y FINANCIERAS EN LA GESTIÓN DE LA AGENCIA DE EDUCACIÓN POSTSECUNDARIA DE MEDELLÍN – SAPIENCIA.</t>
  </si>
  <si>
    <t>007 DE 2024</t>
  </si>
  <si>
    <t>008 DE 2024</t>
  </si>
  <si>
    <t>009 DE 2024</t>
  </si>
  <si>
    <t>PRESTACIÓN DE SERVICIOS DE APOYO DE FORMA TEMPORAL PARA LAS ACTIVIDADES OPERATIVAS, LOGÍSTICAS Y DE GESTIÓN DOCUMENTAL RELACIONADO CON LA OFICINA ASESORA JURÍDICA DE LA AGENCIA DE EDUCACIÓN POSTSECUNDARIA DE MEDELLÍN – SAPIENCIA.</t>
  </si>
  <si>
    <t>010 DE 2024</t>
  </si>
  <si>
    <t>PRESTACIÓN DE SERVICIOS DE FORMA TEMPORAL DE APOYO A LA GESTIÓN PARA EL DESARROLLO DE ACTIVIDADES OPERATIVAS, LOGÍSTICAS Y GESTIÓN DOCUMENTAL RELACIONADA CON LA OPERACIÓN DEL PROGRAMA ÚNICO DE ACCESO Y PERMANENCIA DE SAPIENCIA.</t>
  </si>
  <si>
    <t>011 DE 2024</t>
  </si>
  <si>
    <t>PRESTACIÓN DE SERVICIOS PROFESIONALES DE FORMA TEMPORAL PARA APOYAR LA GESTIÓN OPERATIVA Y SUPERVISIÓN DE CONTRATOS BAJO EL COMPONENTE TÉCNICO, FINANCIERO, CONTABLE Y ADMINISTRATIVO DE LA DIRECCIÓN TÉCNICA DE FONDOS DE SAPIENCIA</t>
  </si>
  <si>
    <t>012 DE 2024</t>
  </si>
  <si>
    <t>PRESTACIÓN DE SERVICIOS PROFESIONALES DE FORMA TEMPORAL PARA APOYAR LAS ACTIVIDADES ADMINISTRATIVAS, FINANCIERAS Y SOPORTE OPERATIVO DE LA AGENCIA DE EDUCACIÓN POSTSECUNDARIA DE MEDELLÍN - SAPIENCIA</t>
  </si>
  <si>
    <t>013 DE 2024</t>
  </si>
  <si>
    <t>PRESTACIÓN DE SERVICIOS PROFESIONALES DE FORMA TEMPORAL PARA APOYAR JURÍDICAMENTE LA OPERACIÓN DE LOS CONTRATOS DE LA DIRECCIÓN TÉCNICA DE FONDOS DE LA AGENCIA DE EDUCACIÓN POSTSECUNDARIA DE MEDELLÍN - SAPIENCIA.</t>
  </si>
  <si>
    <t>014 DE 2024</t>
  </si>
  <si>
    <t>PRESTACIÓN DE SERVICIOS DE FORMA TEMPORAL COMO TÉCNICO PARA APOYAR LAS ACTIVIDADES ADMINISTRATIVAS, FINANCIERAS, LOGÍSTICAS Y SOPORTE OPERATIVO DE LA AGENCIA DE EDUCACIÓN POSTSECUNDARIA DE MEDELLÍN - SAPIENCIA</t>
  </si>
  <si>
    <t>015 DE 2024</t>
  </si>
  <si>
    <t>PRESTACIÓN DE SERVICIOS PROFESIONALES Y DE APOYO A LA GESTIÓN DE FORMA TEMPORAL EN EL DESARROLLO DE LOS PROYECTOS Y/O PROGRAMAS ASOCIADOS AL PROCESO DE GESTIÓN ADMINISTRATIVA ADSCRITA A LA SUBDIRECCIÓN ADMINISTRATIVA, FINANCIERA Y DE APOYO A LA GESTIÓN DE LA AGENCIA DE EDUCACIÓN POSTSECUNDARIA DE MEDELLÍN - SAPIENCIA</t>
  </si>
  <si>
    <t>016 DE 2024</t>
  </si>
  <si>
    <t>PRESTACIÓN DE SERVICIOS TÉCNICOS DE FORMA TEMPORAL PARA APOYAR LOS MANTENIMIENTOS GENERALES PARA EL CORRECTO FUNCIONAMIENTO DE LAS SEDES QUE OPERE LA AGENCIA DE EDUCACIÓN POSTSECUNDARIA DE MEDELLÍN – SAPIENCIA</t>
  </si>
  <si>
    <t>017 DE 2024</t>
  </si>
  <si>
    <t>PRESTACIÓN DE SERVICIOS PROFESIONALES ESPECIALIZADOS PARA DEFINIR, ASESORAR Y/O ORIENTAR EL DISEÑO Y EJECUCIÓN DE ESTRATEGIAS EN ARAS DE FACILITAR EL CUMPLIMIENTO DE LOS OBJETIVOS MISIONALES DE LA ENTIDAD REQUERIDOS POR LA DIRECCIÓN GENERAL DE LA AGENCIA DE EDUCACIÓN POSTSECUNDARIA DE MEDELLÍN – SAPIENCIA</t>
  </si>
  <si>
    <t>Persona juridica</t>
  </si>
  <si>
    <t>018 DE 2024</t>
  </si>
  <si>
    <t>PRESTACIÓN DE SERVICIOS ESPECIALIZADOS DE FORMA TEMPORAL, PARA BRINDAR APOYO JURÍDICO A LA DIRECCIÓN GENERAL DE LA AGENCIA DE EDUCACIÓN POSTSECUNDARIA DE MEDELLÍN - SAPIENCIA.</t>
  </si>
  <si>
    <t>019 DE 2024</t>
  </si>
  <si>
    <t>PRESTACIÓN DE SERVICIOS PARA EL APOYO ADMINISTRATIVO DE FORMA TEMPORAL DEL PROCESO DE GESTIÓN DE TALENTO HUMANO, DE LA AGENCIA DE EDUCACIÓN POSTSECUNDARIA DE MEDELLÍN – SAPIENCIA</t>
  </si>
  <si>
    <t>020 DE 2024</t>
  </si>
  <si>
    <t>PRESTACIÓN DE SERVICIOS PROFESIONALES DE FORMA TEMPORAL, PARA APOYAR LA GESTIÓN CONTABLE, FINANCIERA Y TRIBUTARIA DE LA AGENCIA DE EDUCACIÓN POSTSECUNDARIA DE MEDELLÍN – SAPIENCIA</t>
  </si>
  <si>
    <t>021 DE 2024</t>
  </si>
  <si>
    <t>PRESTACIÓN DE SERVICIOS PROFESIONALES DE FORMA TEMPORAL PARA APOYAR LA GESTIÓN FINANCIERA Y PRESUPUESTAL DE LA AGENCIA DE EDUCACIÓN POSTSECUNDARIA DE MEDELLÍN – SAPIENCIA.</t>
  </si>
  <si>
    <t>022 DE 2024</t>
  </si>
  <si>
    <t>PRESTACIÓN DE SERVICIOS EN FORMA TEMPORAL PARA EL APOYO ADMINISTRATIVO EN LOS PROCESOS DE GESTIÓN PARA LA AGENCIA DE EDUCACIÓN POSTSECUNDARIA DE MEDELLÍN – SAPIENCIA</t>
  </si>
  <si>
    <t>023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</si>
  <si>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</si>
  <si>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024 DE 2024</t>
  </si>
  <si>
    <t>PRESTACIÓN DE SERVICIOS PROFESIONALES DE FORMA TEMPORAL PARA APOYAR LOS PROCESOS OPERATIVOS, FINANCIEROS, DE GIROS Y APOYAR LA SUPERVISIÓN DE CONTRATOS DE LA DIRECCIÓN TÉCNICA DE FONDOS DE SAPIENCIA.</t>
  </si>
  <si>
    <t>025 DE 2024</t>
  </si>
  <si>
    <t>PRESTACIÓN DE SERVICIOS DE FORMA TEMPORAL PARA APOYAR EL DESARROLLO DE ACTIVIDADES OPERATIVAS, LOGÍSTICAS Y GESTIÓN DOCUMENTAL RELACIONADA CON LA OPERACIÓN DEL PROGRAMA ÚNICO DE ACCESO Y PERMANENCIA -PUAP- DE SAPIENCIA.</t>
  </si>
  <si>
    <t>026 DE 2024</t>
  </si>
  <si>
    <t>PRESTACIÓN DE SERVICIOS PROFESIONALES DE FORMA TEMPORAL PARA APOYAR LAS ACTIVIDADES ADMINISTRATIVAS, FINANCIERAS, LOGÍSTICAS Y SOPORTE OPERATIVO DE LA AGENCIA DE EDUCACIÓN POSTSECUNDARIA DE MEDELLÍN – SAPIENCIA.</t>
  </si>
  <si>
    <t>027 DE 2024</t>
  </si>
  <si>
    <t>PRESTACIÓN DE SERVICIOS PROFESIONALES DE FORMA TEMPORAL PARA APOYAR LA GESTIÓN OPERATIVA Y SUPERVISIÓN DE CONTRATOS BAJO EL COMPONENTE TÉCNICO, FINANCIERO, CONTABLE Y ADMINISTRATIVO DE LA DIRECCIÓN TÉCNICA DE FONDOS DE SAPIENCIA.</t>
  </si>
  <si>
    <t>028 DE 2024</t>
  </si>
  <si>
    <t>029 DE 2024</t>
  </si>
  <si>
    <t>PRESTACIÓN DE SERVICIOS PROFESIONALES ESPECIALIZADOS DE FORMA TEMPORAL, PARA ASESORAR Y COORDINAR LAS ACTIVIDADES DE PLANEACIÓN, SEGUIMIENTO Y EVALUACIÓN DE PLANES, PROGRAMAS Y PROYECTOS ESTRATÉGICOS Y CONSOLIDACIÓN DE LOS SISTEMAS DE GESTIÓN Y EL OBSERVATORIO DE LA AGENCIA DE EDUCACIÓN POSTSECUNDARIA DE MEDELLÍN – SAPIENCIA.</t>
  </si>
  <si>
    <t>030 DE 2024</t>
  </si>
  <si>
    <t>PRESTACIÓN DE SERVICIOS PROFESIONALES EN FORMA TEMPORAL, PARA EL APOYO JURÍDICO, A LA GESTIÓN Y EL FORTALECIMIENTO DE LOS PROCESOS DEL SISTEMA DE CONTROL INTERNO DE LA AGENCIA DE EDUCACIÓN POSTSECUNDARIA DE MEDELLÍN-SAPIENCIA.</t>
  </si>
  <si>
    <t>031 DE 2024</t>
  </si>
  <si>
    <t>032 DE 2024</t>
  </si>
  <si>
    <t>PRESTACIÓN DE SERVICIOS PROFESIONALES DE FORMA TEMPORAL, PARA APOYAR INTEGRALMENTE LA GESTIÓN ADMINISTRATIVA, FINANCIERA, GIROS Y SOPORTE OPERATIVO DE LA DIRECCIÓN TÉCNICA DE FONDOS DE SAPIENCIA.</t>
  </si>
  <si>
    <t>033 DE 2024</t>
  </si>
  <si>
    <t>034 DE 2024</t>
  </si>
  <si>
    <t>PRESTACIÓN DE SERVICIOS PROFESIONALES DE FORMA TEMPORAL PARA PLANEAR Y PROMOVER EN LAS COMUNAS DEL DISTRITO DE MEDELLÍN LA PRESENCIA INSTITUCIONAL DE LA AGENCIA DE EDUCACIÓN POSTSECUNDARIA DE MEDELLÍN – SAPIENCIA, GESTIONANDO LA DIVULGACIÓN DE LA OFERTA DE FONDOS, PLANES, PROGRAMAS Y PROYECTOS DE AMPLIACIÓN DEL ACCESO, COBERTURA, PERMANENCIA Y GRADUACIÓN EN LA EDUCACIÓN POSTSECUNDARIA.</t>
  </si>
  <si>
    <t>035 DE 2024</t>
  </si>
  <si>
    <t>PRESTACIÓN DE SERVICIOS PROFESIONALES DE FORMA TEMPORAL PARA EL APOYO CONTABLE A LA GESTIÓN Y EL FORTALECIMIENTO DE LOS PROCESOS DEL SISTEMA DE CONTROL INTERNO DE LA AGENCIA DE EDUCACIÓN POSTSECUNDARIA DE MEDELLÍN - SAPIENCIA</t>
  </si>
  <si>
    <t>036 DE 2024</t>
  </si>
  <si>
    <t>PRESTACIÓN DE SERVICIOS DE TECNÓLOGO EN GESTIÓN DOCUMENTAL, ADMINISTRACIÓN DOCUMENTAL O ARCHIVÍSTICA, DE FORMA TEMPORAL PARA APOYAR LA PLANEACIÓN, EJECUCIÓN, SEGUIMIENTO Y MEJORA CONTINUA DE LA POLÍTICA DE GESTIÓN DOCUMENTAL EN LA AGENCIA DE EDUCACIÓN POSTSECUNDARIA DE MEDELLÍN</t>
  </si>
  <si>
    <t>037 DE 2024</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</si>
  <si>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</si>
  <si>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038 DE 2024</t>
  </si>
  <si>
    <t>PRESTACIÓN DE SERVICIOS DE FORMA TEMPORAL PARA EL APOYO LOGÍSTICO Y ADMINISTRATIVO DEL CONTROL, SEGUIMIENTO Y NOTIFICACIÓN DE LOS ACTOS ADMINISTRATIVOS EXPEDIDOS POR LA AGENCIA DE EDUCACIÓN POSTSECUNDARIA DE MEDELLÍN- SAPIENCIA.</t>
  </si>
  <si>
    <t>039 DE 2024</t>
  </si>
  <si>
    <t>PRESTACIÓN DE SERVICIOS PARA APOYAR DE FORMA TEMPORAL EL PROCESO DE ATENCIÓN A LA CIUDADANÍA EN LA AGENCIA DE EDUCACIÓN POSTSECUNDARIA DE MEDELLÍN – SAPIENCIA</t>
  </si>
  <si>
    <t>040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</si>
  <si>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</si>
  <si>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041 DE 2024</t>
  </si>
  <si>
    <t>PRESTACIÓN DE SERVICIOS PROFESIONALES DE FORMA TEMPORAL PARA APOYAR LA PLANIFICACIÓN Y SEGUIMIENTO DEL PROYECTO DE AMPLIACIÓN DEL ACCESO Y LA PERMANENCIA EN LA EDUCACIÓN POSTSECUNDARIA DE MEDELLÍN - SAPIENCIA.</t>
  </si>
  <si>
    <t>042 DE 2024</t>
  </si>
  <si>
    <t>PRESTACIÓN DE SERVICIOS DE FORMA TEMPORAL PARA APOYAR INTEGRALMENTE LO RELACIONADO CON EL COMPONENTE DE SERVICIO SOCIAL EN EL DESARROLLO DEL PROGRAMA ÚNICO DE ACCESO Y PERMANENCIA- PUAP.</t>
  </si>
  <si>
    <t>043 DE 2024</t>
  </si>
  <si>
    <t>PRESTACIÓN DE SERVICIOS DE FORMA TEMPORAL COMO AUXILIAR ADMINISTRATIVO DE APOYO, EN LA ORGANIZACIÓN, CONSERVACIÓN Y UTILIZACIÓN ADECUADA DE LA INFORMACIÓN QUE CONFORMA EL ARCHIVO GENERAL DE SAPIENCIA.</t>
  </si>
  <si>
    <t>044 DE 2024</t>
  </si>
  <si>
    <t xml:space="preserve">PRESTACIÓN DE SERVICIOS PROFESIONALES DE FORMA TEMPORAL PARA EL APOYO DE LOS PROCESOS DE SUPERVISIÓN DERIVADOS DEL RELACIONAMIENTO DEL PROYECTO FORTALECIMIENTO DEL ECOSISTEMA DE EDUCACIÓN DIGITAL @MEDELLÍN DE SAPIENCIA. </t>
  </si>
  <si>
    <t>045 DE 2024</t>
  </si>
  <si>
    <t>PRESTACIÓN DE SERVICIOS PROFESIONALES ESPECIALIZADOS DE FORMA TEMPORAL PARA APOYAR INTEGRALMENTE LA GESTIÓN DEL EQUIPO OPERATIVO DEL PROGRAMA ÚNICO DE ACCESO Y PERMANENCIA - PUAP DE LA DIRECCIÓN TÉCNICA DE FONDOS DE SAPIENCIA</t>
  </si>
  <si>
    <t>046 DE 2024</t>
  </si>
  <si>
    <t>PRESTACIÓN DE SERVICIOS DE FORMA TEMPORAL COMO TÉCNICO PARA APOYAR LAS ACTIVIDADES ADMINISTRATIVAS, FINANCIERAS, LOGÍSTICAS Y SOPORTE OPERATIVO DE LA AGENCIA DE EDUCACIÓN POSTSECUNDARIA DE MEDELLÍN - SAPIENCIA.</t>
  </si>
  <si>
    <t>047 DE 2024</t>
  </si>
  <si>
    <t>048 DE 2024</t>
  </si>
  <si>
    <t>049 DE 2024</t>
  </si>
  <si>
    <t xml:space="preserve">PRESTACIÓN DE SERVICIOS PROFESIONALES DE FORMA TEMPORAL PARA APOYAR LAS ACTIVIDADES ADMINISTRATIVAS, FINANCIERAS, LOGÍSTICAS Y SOPORTE OPERATIVO DE LA AGENCIA DE EDUCACIÓN POSTSECUNDARIA DE MEDELLÍN - SAPIENCIA.                </t>
  </si>
  <si>
    <t>050 DE 2024</t>
  </si>
  <si>
    <t>PRESTACIÓN DE SERVICIOS PROFESIONALES DE FORMA TEMPORAL, PARA EL DESARROLLO, IMPLEMENTACIÓN Y PUESTA EN MARCHA DE APLICATIVOS, FORMULARIOS Y DEMÁS RELACIONADO PARA LA AGENCIA DE EDUCACIÓN POSTSECUNDARIA DE MEDELLÍN. - SAPIENCIA.</t>
  </si>
  <si>
    <t>051 DE 2024</t>
  </si>
  <si>
    <t>PRESTACIÓN DE SERVICIOS DE FORMA TEMPORAL PARA EL APOYO A LAS ACTIVIDADES ADMINISTRATIVAS, FINANCIERAS, LOGÍSTICAS Y SOPORTE OPERATIVO DE LA AGENCIA DE EDUCACIÓN POSTSECUNDARIA DE MEDELLÍN - SAPIENCIA</t>
  </si>
  <si>
    <t>052 DE 2024</t>
  </si>
  <si>
    <t>053 DE 2024</t>
  </si>
  <si>
    <t>PRESTACIÓN DE SERVICIOS DE FORMA TEMPORAL PARA EL APOYO ADMINISTRATIVO, TÉCNICO Y OPERATIVO EN LOS TERRITORIOS, A LOS BENEFICIARIOS, INSTITUCIONES Y ENTIDADES EN LA DIVULGACIÓN DEL PROGRAMA ÚNICO DE ACCESO Y PERMANENCIA DE SAPIENCIA</t>
  </si>
  <si>
    <t>054 DE 2024</t>
  </si>
  <si>
    <t>055 DE 2024</t>
  </si>
  <si>
    <t>PRESTACIÓN DE SERVICIOS DE FORMA TEMPORAL PARA APOYAR LAS ACTIVIDADES ADMINISTRATIVAS Y LOGÍSTICAS DE FORMA INTEGRAL EN DIFERENTES SEDES DONDE SE OFERTAN LOS SERVICIOS DE LA AGENCIA DE EDUCACIÓN POSTSECUNDARIA DE MEDELLÍN - SAPIENCIA.</t>
  </si>
  <si>
    <t>056 DE 2024</t>
  </si>
  <si>
    <t>057 DE 2024</t>
  </si>
  <si>
    <t>PRESTACIÓN DE SERVICIOS TÉCNICOS DE FORMA TEMPORAL PARA APOYAR LA ADMINISTRACIÓN, MANEJO Y SOLUCIONES TÉCNICAS EN LA INFRAESTRUCTURA TECNOLÓGICA Y FÍSICA DE LA CIUDADELA DE LA CUARTA REVOLUCIÓN Y LA TRASFORMACIÓN DEL APRENDIZAJE -C4TA, PARA LA AGENCIA DE EDUCACIÓN POSTSECUNDARIA DE MEDELLÍN - SAPIENCIA</t>
  </si>
  <si>
    <t>058 DE 2024</t>
  </si>
  <si>
    <t>PRESTACIÓN DE SERVICIOS DE FORMA TEMPORAL PARA APOYAR INTEGRALMENTE LO RELACIONADO CON EL COMPONENTE DE SERVICIO SOCIAL EN EL DESARROLLO DEL PROGRAMA ÚNICO DE ACCESO Y PERMANENCIA - PUAP.</t>
  </si>
  <si>
    <t>059 DE 2024</t>
  </si>
  <si>
    <t>060 DE 2024</t>
  </si>
  <si>
    <t>061 DE 2024</t>
  </si>
  <si>
    <t>062 DE 2024</t>
  </si>
  <si>
    <t>063 DE 2024</t>
  </si>
  <si>
    <t>064 DE 2024</t>
  </si>
  <si>
    <t>065 DE 2024</t>
  </si>
  <si>
    <t>066 DE 2024</t>
  </si>
  <si>
    <t>067 DE 2024</t>
  </si>
  <si>
    <t>PRESTACIÓN DE SERVICIOS PROFESIONALES DE FORMA TEMPORAL PARA EL ACOMPAÑAMIENTO INTEGRAL EN LOS TERRITORIOS A LOS BENEFICIARIOS, ENTIDADES E INSTITUCIONES PARA LA DIVULGACIÓN DEL PROGRAMA ÚNICO DE ACCESO Y PERMANENCIA - PUAP DE SAPIENCIA</t>
  </si>
  <si>
    <t>068 DE 2024</t>
  </si>
  <si>
    <t>PRESTACIÓN DE SERVICIOS PROFESIONALES DE FORMA TEMPORAL PARA LA ORIENTACIÓN INTEGRAL EN LA CONSOLIDACIÓN Y EJECUCIÓN DEL PROCESO DE CRÉDITO Y CARTERA EN ETAPA FINAL DE AMORTIZACIÓN, DERIVADO DE LOS FONDOS DE CRÉDITOS CONDONABLES PARA LA EDUCACIÓN POSTSECUNDARIA.</t>
  </si>
  <si>
    <t>069 DE 2024</t>
  </si>
  <si>
    <t>PRESTACIÓN DE SERVICIOS PROFESIONALES DE FORMA TEMPORAL PARA EL APOYO EN EL PROCESO ADMINISTRATIVO, TÉCNICO, FINANCIERO Y PRESUPUESTAL DE LOS PROYECTOS DE LA SUBDIRECCIÓN PARA LA GESTIÓN DE LA EDUCACIÓN POSTSECUNDARIA DE LA AGENCIA DE EDUCACIÓN POSTSECUNDARIA DE MEDELLÍN.</t>
  </si>
  <si>
    <t>070 DE 2024</t>
  </si>
  <si>
    <t>PRESTACIÓN DE SERVICIOS PROFESIONALES ESPECIALIZADOS DE FORMA TEMPORAL PARA APOYAR INTEGRALMENTE LA GESTIÓN DEL EQUIPO DE LOS PROYECTOS FORTALECIMIENTO DEL ECOSISTEMA DE EDUCACIÓN DIGITAL @MEDELLÍN Y CONSOLIDACIÓN DE ALIANZAS DE LA AGENCIA DE EDUCACIÓN POSTSECUNDARIA DE MEDELLÍN– SAPIENCIA.</t>
  </si>
  <si>
    <t>071 DE 2024</t>
  </si>
  <si>
    <t>PRESTACIÓN DE SERVICIOS PROFESIONALES DE FORMA TEMPORAL PARA APOYAR ACTIVIDADES ADMINISTRATIVAS, CONTRACTUALES Y DE APOYO A LA SUPERVISIÓN RELACIONADAS CON LA OPERACIÓN DEL PROYECTO DE AMPLIACIÓN DEL ACCESO Y LA PERMANENCIA EN LA EDUCACIÓN POSTSECUNDARIA DE LA AGENCIA DE EDUCACIÓN POSTSECUNDARIA DE MEDELLÍN -SAPIENCIA</t>
  </si>
  <si>
    <t>072 DE 2024</t>
  </si>
  <si>
    <t>PRESTACIÓN DE SERVICIOS PROFESIONALES DE FORMA TEMPORAL PARA APOYAR LAS ACTIVIDADES RELACIONADAS CON EL SEGUIMIENTO Y CONTROL A LOS PROCESOS, PLANES, PROGRAMAS Y PROYECTOS DE LA SUBDIRECCIÓN PARA LA GESTIÓN DE LA EDUCACIÓN POSTSECUNDARIA DE MEDELLÍN – SAPIENCIA.</t>
  </si>
  <si>
    <t>073 DE 2024</t>
  </si>
  <si>
    <t>PRESTACIÓN DE SERVICIOS PROFESIONALES DE FORMA TEMPORAL, PARA LA GESTIÓN OPERATIVA Y ADMINISTRATIVA DE LAS ACTIVIDADES RELACIONADAS CON EL PROCESAMIENTO Y GESTIÓN DE RECUPERACIÓN DE CARTERA DE LOS CRÉDITOS EDUCATIVOS QUE HAN INICIADO LA ETAPA FINAL DE AMORTIZACIÓN DE LA AGENCIA DE EDUCACIÓN POSTSECUNDARIA DE MEDELLÍN –SAPIENCIA.</t>
  </si>
  <si>
    <t>074 DE 2024</t>
  </si>
  <si>
    <t>075 DE 2024</t>
  </si>
  <si>
    <t>076 DE 2024</t>
  </si>
  <si>
    <t>PRESTACIÓN DE SERVICIOS PROFESIONALES EN FORMA TEMPORAL PARA EL APOYO ADMINISTRATIVO, A LA GESTIÓN Y EL FORTALECIMIENTO DE LOS PROCESOS DEL SISTEMA DE CONTROL INTERNO DE LA AGENCIA DE EDUCACIÓN POSTSECUNDARIA DE MEDELLÍN-SAPIENCIA.</t>
  </si>
  <si>
    <t>077 DE 2024</t>
  </si>
  <si>
    <t>PRESTACIÓN DE SERVICIOS DE APOYO A LA GESTIÓN ADMINISTRATIVA DE FORMA TEMPORAL PARA EL FORTALECIMIENTO DE LOS PROCESOS DEL SISTEMA DE CONTROL INTERNO DE LA AGENCIA DE EDUCACIÓN POSTSECUNDARIA DE MEDELLÍN-SAPIENCIA.</t>
  </si>
  <si>
    <t>078 DE 2024</t>
  </si>
  <si>
    <t>PRESTACIÓN DE SERVICIOS DE FORMA TEMPORAL PARA APOYAR EL PROCESO DE ATENCIÓN A LA CIUDADANÍA EN LA AGENCIA DE EDUCACIÓN POSTSECUNDARIA DE MEDELLÍN – SAPIENCIA.</t>
  </si>
  <si>
    <t>079 DE 2024</t>
  </si>
  <si>
    <t>080 DE 2024</t>
  </si>
  <si>
    <t>PRESTACIÓN DE SERVICIOS PROFESIONALES DE FORMA TEMPORAL PARA APOYAR LAS ACTIVIDADES DE PLANEACIÓN, SEGUIMIENTO Y EVALUACIÓN DE INSTRUMENTOS, PLANES, PROGRAMAS Y PROYECTOS ESTRATÉGICOS Y DE INVERSIÓN DE LA AGENCIA DE EDUCACIÓN POSTSECUNDARIA DE MEDELLÍN – SAPIENCIA.</t>
  </si>
  <si>
    <t>081 DE 2024</t>
  </si>
  <si>
    <t>PRESTACIÓN DE SERVICIOS PROFESIONALES DE FORMA TEMPORAL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</si>
  <si>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082 DE 2024</t>
  </si>
  <si>
    <t>PRESTACIÓN DE SERVICIOS PROFESIONALES ESPECIALIZADOS DE FORMA TEMPORAL, PARA LIDERAR, PLANEAR E IMPLEMENTAR LA ESTRATEGIA DE COMUNICACIONES, POSICIONAMIENTO Y RELACIONES PÚBLICAS ORIENTADA A RESULTADOS QUE SITÚEN A LA AGENCIA PIONERA DE LA EDUCACIÓN POSTSECUNDARIA DE MEDELLÍN COMO UN ACTOR RELEVANTE EN EL ECOSISTEMA DE EDUCACIÓN POSTSECUNDARIA DEL DISTRITO.</t>
  </si>
  <si>
    <t>083 DE 2024</t>
  </si>
  <si>
    <t>PRESTACIÓN DE SERVICIOS DE FORMA TEMPORAL DE UN PROFESIONAL PARA EL APOYO EN LO RELACIONADO CON LA OPERACIÓN JURÍDICA DEL COBRO DE SALDOS DE LOS CRÉDITOS OTORGADOS POR LA AGENCIA DE EDUCACIÓN POSTSECUNDARIA DE MEDELLÍNSAPIENCIA, ASÍ COMO EL APOYO JURÍDICO, EN TODAS LAS ACTIVIDADES RELACIONADAS CON LA DEFENSA JUDICIAL Y EXTRAJUDICIAL, DE LA AGENCIA.</t>
  </si>
  <si>
    <t>084 DE 2024</t>
  </si>
  <si>
    <t>PRESTACIÓN DE SERVICIOS DE FORMA TEMPORAL DE UN PROFESIONAL PARA APOYAR LA OPERACIÓN JURÍDICA DEL COBRO DE SALDOS DE LOS CRÉDITOS OTORGADOS POR LA AGENCIA DE EDUCACIÓN POSTSECUNDARIA DE MEDELLÍN- SAPIENCIA Y DEMÁS SOLICITUDES REALIZADAS POR LA JEFE JURÍDICA DE LA ENTIDAD.</t>
  </si>
  <si>
    <t>085 DE 2024</t>
  </si>
  <si>
    <t>PRESTACIÓN DE SERVICIOS DE FORMA TEMPORAL DE UN TECNÓLOGO, EN ÁREAS CONTABLES, FINANCIERAS O AFINES, PARA APOYAR LA GESTIÓN FINANCIERA DEL ÁREA PRESUPUESTAL DE LA AGENCIA DE EDUCACIÓN POSTSECUNDARIA DE MEDELLÍN – SAPIENCIA.</t>
  </si>
  <si>
    <t>086 DE 2024</t>
  </si>
  <si>
    <t>PRESTACIÓN DE SERVICIOS DE FORMA TEMPORAL DE UN TECNÓLOGO PROFESIONAL EN GESTIÓN DOCUMENTAL, ADMINISTRACIÓN DOCUMENTAL, ARCHIVÍSTICA O ÁREAS AFINES, PARA APOYAR LA EJECUCIÓN DE LOS PROCESOS TÉCNICOS ARCHIVÍSTICOS - PRODUCCIÓN, GESTIÓN Y TRÁMITE, ORGANIZACIÓN, TRANSFERENCIA, DISPOSICIÓN DE DOCUMENTOS, PRESERVACIÓN A LARGO PLAZO Y VALORACIÓN DOCUMENTAL-, EN LA AGENCIA DE EDUCACIÓN POSTSECUNDARIA DE MEDELLÍN – SAPIENCIA.</t>
  </si>
  <si>
    <t>087 DE 2024</t>
  </si>
  <si>
    <t>088 DE 2024</t>
  </si>
  <si>
    <t>PRESTACIÓN DE SERVICIOS PROFESIONALES DE FORMA TEMPORAL PARA EL APOYO EN EL PROCESO ADMINISTRATIVO, TÉCNICO, FINANCIERO Y PRESUPUESTAL DE LOS PROYECTOS DE LA SUBDIRECCIÓN PARA LA GESTIÓN DE LA EDUCACIÓN POSTSECUNDARIA.</t>
  </si>
  <si>
    <t>089 DE 2024</t>
  </si>
  <si>
    <t>PRESTACIÓN DE SERVICIOS PROFESIONALES DE FORMA TEMPORAL PARA APOYAR LA PLANIFICACIÓN Y SEGUIMIENTO DE ACTIVIDADES ADMINISTRATIVAS, CONTRACTUALES Y DE APOYO A LA SUPERVISIÓN</t>
  </si>
  <si>
    <t>090 DE 2024</t>
  </si>
  <si>
    <t>PRESTACIÓN DE SERVICIOS PROFESIONALES PARA APOYAR DE FORMA TEMPORAL, LA PLANIFICACIÓN Y SEGUIMIENTO DE ACTIVIDADES JURÍDICAS, ADMINISTRATIVAS, CONTRACTUALES Y DE APOYO A LA SUPERVISIÓN RELACIONADAS CON LA OPERACIÓN DEL PROYECTO APOYO EN LA FORMACIÓN DE TALENTO ESPECIALIZADO EN ÁREAS DE LA INDUSTRIA 4.0</t>
  </si>
  <si>
    <t>091 DE 2024</t>
  </si>
  <si>
    <t>PRESTACIÓN DE SERVICIOS PROFESIONALES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t>
  </si>
  <si>
    <t>092 DE 2024</t>
  </si>
  <si>
    <t>PRESTACIÓN DE SERVICIOS PROFESIONALES DE FORMA TEMPORAL PARA APOYAR LAS ACTIVIDADES RELACIONADAS CON EL SISTEMA DE INFORMACIÓN, LAS ACTIVIDADES ADMINISTRATIVAS Y TÉCNICAS ESPECIALIZADAS, AL INTERIOR DE LOS PROYECTOS DE LA SUBDIRECCIÓN PARA LA GESTIÓN DE LA EDUCACIÓN POSTSECUNDARIA.</t>
  </si>
  <si>
    <t>093 DE 2024</t>
  </si>
  <si>
    <t xml:space="preserve">PRESTACIÓN DE SERVICIOS PROFESIONALES DE FORMA TEMPORAL PARA EL APOYO COMO ARQUITECTO DE PLATAFORMA PARA GESTIÓN, INTEGRACIÓN Y ADMINISTRACIÓN DEL ECOSISTEMA DE EDUCACIÓN DIGITAL @MEDELLÍN DE LA SUBDIRECCIÓN GESTIÓN EDUCACIÓN POSTSECUNDARIA.           </t>
  </si>
  <si>
    <t>094 DE 2024</t>
  </si>
  <si>
    <t xml:space="preserve">PRESTACIÓN DE SERVICIOS DE FORMA TEMPORAL PARA APOYAR EL DESPLIEGUE, MANTENIMIENTO, SEGUIMIENTO Y SEGURIDAD DE LA PLATAFORMA TECNOLÓGICA Y GESTIÓN DE SERVIDORES EN LA NUBE DE LA CIUDADELA DIGITAL @MEDELLÍN ADSCRITO A LA SUBDIRECCIÓN DE LA GESTIÓN DE EDUCACIÓN POSTSECUNDARIA.               </t>
  </si>
  <si>
    <t>095 DE 2024</t>
  </si>
  <si>
    <t>PRESTACIÓN DE SERVICIOS PROFESIONALES DE FORMA TEMPORAL PARA APOYAR LAS ACTIVIDADES ADMINISTRATIVAS, OPERATIVAS, TÉCNICAS, JURÍDICAS Y DE APOYO A LA SUPERVISIÓN DE LOS PROYECTOS ADSCRITOS A LA SUBDIRECCIÓN PARA LA GESTIÓN DE LA EDUCACIÓN POSTSECUNDARIA DE LA AGENCIA DE EDUCACIÓN POSTSECUNDARIA DE MEDELLÍN- SAPIENCIA.</t>
  </si>
  <si>
    <t>096 DE 2024</t>
  </si>
  <si>
    <t>PRESTACIÓN DE SERVICIOS PROFESIONALES DE FORMA TEMPORAL PARA APOYAR JURÍDICAMENTE LA OPERACIÓN DE LOS PROYECTOS Y PROGRAMAS DE LA SUBDIRECCIÓN PARA LA GESTIÓN DE LA EDUCACIÓN POSTSECUNDARIA DE LA AGENCIA DE EDUCACIÓN POSTSECUNDARIA DE MEDELLÍN- SAPIENCIA.</t>
  </si>
  <si>
    <t>097 DE 2024</t>
  </si>
  <si>
    <t>PRESTACIÓN DE SERVICIOS PROFESIONALES DE FORMA TEMPORAL PARA ORIENTAR LA ESTRATEGIA DIGITAL ALIENADA AL PLAN ESTRATÉGICO DE COMUNICACIONES DE LA AGENCIA DE EDUCACIÓN POSTSECUNDARIA DE MEDELLÍN – SAPIENCIA. ASÍ MISMO, DESARROLLAR APOYO EN LA PUESTA EN MARCHA Y SEGUIMIENTO DE LA ESTRATEGIA COMUNICACIONAL DE LA ENTIDAD</t>
  </si>
  <si>
    <t>098 DE 2024</t>
  </si>
  <si>
    <t>PRESTACIÓN DE SERVICIOS PROFESIONALES ESPECIALIZADOS DE FORMA TEMPORAL, PARA LA ORIENTACIÓN DE ESTRATEGIAS QUE APOYEN LA PROMOCIÓN, DIFUSIÓN Y SENSIBILIZACIÓN DE CAMPAÑAS CON ENFOQUE DE GÉNERO, POBLACIONAL Y DIFERENCIAL Y A LAS MUJERES, PARA EL ACCESO A LA EDUCACIÓN POSTSECUNDARIA, DISEÑANDO Y EJECUTANDO PLANES ESTRATÉGICOS, CAMPAÑAS Y EVENTOS INSTITUCIONALES QUE PROMUEVAN LOS VALORES DE LA AGENCIA DE EDUCACIÓN POSTSECUNDARIA DE MEDELLÍN – SAPIENCIA.</t>
  </si>
  <si>
    <t>099 DE 2024</t>
  </si>
  <si>
    <t xml:space="preserve">PRESTACIÓN DE SERVICIOS PROFESIONALES DE FORMA TEMPORAL PARA ORIENTAR LA PRODUCCIÓN DE CONTENIDO AUDIOVISUAL Y APOYO EN LA REALIZACIÓN DE DISEÑO GRÁFICO Y MEDIOS AUDIOVISUALES PARA LA AGENCIA DE EDUCACIÓN POSTSECUNDARIA DE MEDELLÍN – SAPIENCIA Y LA CIUDADELA PARA LA CUARTA REVOLUCIÓN Y TRANSFORMACIÓN DEL APRENDIZAJE - C4TA. </t>
  </si>
  <si>
    <t>100 DE 2024</t>
  </si>
  <si>
    <t xml:space="preserve">PRESTAR LOS SERVICIOS PROFESIONALES DE FORMA TEMPORAL PARA EL DISEÑO, PUESTA EN MARCHA Y SEGUIMIENTO DE LA ESTRATEGIA COMUNICACIONAL EXTERNA, NECESARIA PARA DAR A CONOCER Y PROMOCIONAR LAS ACTIVIDADES DESARROLLADAS EN LA AGENCIA. </t>
  </si>
  <si>
    <t>101 DE 2024</t>
  </si>
  <si>
    <t>PRESTACIÓN DE SERVICIOS PROFESIONALES DE FORMA TEMPORAL PARA EL ACOMPAÑAMIENTO INTEGRAL EN LOS TERRITORIOS A LOS BENEFICIARIOS, INSTITUCIONES Y ENTIDADES EN LA DIVULGACIÓN DEL PROGRAMA ÚNICO DE ACCESO Y PERMANENCIA DE SAPIENCIA.</t>
  </si>
  <si>
    <t>102 DE 2024</t>
  </si>
  <si>
    <t>103 DE 2024</t>
  </si>
  <si>
    <t>PRESTACIÓN DE SERVICIOS PROFESIONALES DE FORMA TEMPORAL PARA APOYAR LA PLANIFICACIÓN Y SEGUIMIENTO DE ACTIVIDADES JURÍDICAS, ADMINISTRATIVAS, CONTRACTUALES Y DE APOYO A LA SUPERVISIÓN RELACIONADAS CON LA OPERACIÓN DE LOS PROYECTOS, ASÍ MISMO PODRÁ APOYAR LOS PROCESOS DE GESTIÓN DE LA SUBDIRECCIÓN DE GESTIÓN PARA LA EDUCACIÓN POSTSECUNDARIA DE LA AGENCIA.</t>
  </si>
  <si>
    <t>104 DE 2024</t>
  </si>
  <si>
    <t>PRESTACIÓN DE SERVICIOS PROFESIONALES PARA APOYAR DE FORMA TEMPORAL LA PLANIFICACIÓN Y SEGUIMIENTO DE ACTIVIDADES ADMINISTRATIVAS, CONTRACTUALES Y DE APOYO A LA SUPERVISIÓN RELACIONADAS CON LA OPERACIÓN DEL PROYECTO DE LA EDUCACIÓN POSTSECUNDARIA DE LA AGENCIA DE EDUCACIÓN POSTSECUNDARIA DE MEDELLÍN - SAPIENCIA.</t>
  </si>
  <si>
    <t>105 DE 2024</t>
  </si>
  <si>
    <t>PRESTACIÓN DE SERVICIOS DE FORMA TEMPORAL PARA APOYAR TÉCNICA, ADMINISTRATIVA Y ASISTENCIALMENTE LOS PROCESOS DE GESTIÓN DE LA SUBDIRECCIÓN DE GESTIÓN PARA LA EDUCACIÓN POSTSECUNDARIA, DE LA AGENCIA.</t>
  </si>
  <si>
    <t>106 DE 2024</t>
  </si>
  <si>
    <t>PRESTACIÓN DE SERVICIOS DE FORMA TEMPORAL, PARA EL APOYO TÉCNICO EN LA ADMINISTRACIÓN DE NUBE PÚBLICA Y PRIVADA, DESARROLLOS E IMPLEMENTACIÓN DE APLICATIVOS, FORMULARIOS Y DEMÁS RELACIONADO, PARA LA AGENCIA DE EDUCACIÓN POSTSECUNDARIA DE MEDELLÍN. - SAPIENCIA.</t>
  </si>
  <si>
    <t>107 DE 2024</t>
  </si>
  <si>
    <t>PRESTACIÓN DE SERVICIOS PROFESIONALES DE FORMA TEMPORAL PARA LA ADMINISTRACIÓN, MANEJO Y SOLUCIONES CON RELACIÓN A LA SEGURIDAD DE LA INFRAESTRUCTURA TECNOLÓGICA Y LA INFORMACIÓN PARA LA AGENCIA DE EDUCACIÓN POSTSECUNDARIA DE MEDELLÍN.</t>
  </si>
  <si>
    <t>108 DE 2024</t>
  </si>
  <si>
    <t>PRESTACIÓN DE SERVICIOS PROFESIONALES DE FORMA TEMPORAL PARA EL ACOMPAÑAMIENTO JURÍDICO Y APOYO EN LOS PROCESOS MISIONALES DE LA AGENCIA DE EDUCACIÓN POSTSECUNDARIA DE MEDELLÍN – SAPIENCIA.</t>
  </si>
  <si>
    <t>109 DE 2024</t>
  </si>
  <si>
    <t>PRESTACIÓN DE SERVICIOS PROFESIONALES ESPECIALIZADOS DE FORMA TEMPORAL PARA APOYAR INTEGRALMENTE LAS ESTRATEGIAS Y ACTIVIDADES RELACIONADAS CON EL PROYECTO FORTALECIMIENTO DE LA INVESTIGACIÓN, LA INNOVACIÓN Y EL EMPRENDIMIENTO Y LA GESTIÓN ACADÉMICA DE PROYECTOS ESTRATÉGICOS DE LA SUBDIRECCIÓN PARA LA GESTIÓN DE LA EDUCACIÓN POSTSECUNDARIA Y DE LA AGENCIA.</t>
  </si>
  <si>
    <t>110 DE 2024</t>
  </si>
  <si>
    <t>PRESTACIÓN DE SERVICIOS PROFESIONALES, DE FORMA TEMPORAL PARA APOYAR LA ADMINISTRACIÓN DEL SISTEMA DE GESTIÓN DE LA SEGURIDAD Y SALUD EN EL TRABAJO SG-SST DE LA AGENCIA DE EDUCACIÓN POSTSECUNDARIA DE MEDELLÍN – SAPIENCIA.</t>
  </si>
  <si>
    <t>111 DE 2024</t>
  </si>
  <si>
    <t>112 DE 2024</t>
  </si>
  <si>
    <t>PRESTAR SERVICIOS DE FORMA TEMPORAL EN ACTIVIDADES RELACIONADAS CON LA DINAMIZACIÓN Y DIFUSIÓN DE LAS ESTRATEGIAS DEL PROYECTO “FORTALECIMIENTO DEL ECOSISTEMA DE EDUCACIÓN DIGITAL-@MEDELLÍN” DE LA SUBDIRECCIÓN PARA LA GESTIÓN DE LA EDUCACIÓN POSTSECUNDARIA.</t>
  </si>
  <si>
    <t>113 DE 2024</t>
  </si>
  <si>
    <t>PRESTACIÓN DE SERVICIOS PROFESIONALES ESPECIALIZADOS DE FORMA TEMPORAL PARA APOYAR INTEGRALMENTE LA GESTIÓN DEL COMPONENTE ACADÉMICO Y EL COMPONENTE ADMINISTRATIVO EN LA CIUDADELA DE LA CUARTA REVOLUCIÓN Y LA TRASFORMACIÓN DEL APRENDIZAJE - C4TA, PARA LA AGENCIA DE EDUCACIÓN POSTSECUNDARIA DE MEDELLÍN SAPIENCIA.</t>
  </si>
  <si>
    <t>ESPECIFICO 21 (INTERNO 114 DE 2024)</t>
  </si>
  <si>
    <t>CONTRATO INTERADMINISTRATIVO ESPECIFICO NRO. 21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</si>
  <si>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115 DE 2024</t>
  </si>
  <si>
    <t>PRESTACIÓN DE SERVICIOS PROFESIONALES DE FORMA TEMPORAL PARA APOYAR LAS ACTIVIDADES ADMINISTRATIVAS, FINANCIERAS Y SOPORTE OPERATIVO DEL PROGRAMA ÚNICO DE ACCESO Y PERMANENCIA PUAP DE LA AGENCIA DE EDUCACIÓN POSTSECUNDARIA DE MEDELLÍN - SAPIENCIA.</t>
  </si>
  <si>
    <t>116 DE 2024</t>
  </si>
  <si>
    <t>117 DE 2024</t>
  </si>
  <si>
    <t>PRESTACIÓN DE SERVICIOS PROFESIONALES DE FORMA TEMPORAL PARA APOYAR EL PROCESO DE ATENCIÓN AL CIUDADANO, REALIZAR ACTIVIDADES DE ACOMPAÑAMIENTO, LOGÍSTICA, GESTIÓN DOCUMENTAL, ATENCIÓN PQRSDF Y ASESORÍA A LOS BENEFICIARIOS Y/O INTERESADOS QUE ESTÉN RELACIONADOS CON EL PROYECTO “AMPLIACIÓN DEL ACCESO Y LA PERMANENCIA EN LA EDUCACIÓN POSTSECUNDARIA” DE LA AGENCIA.</t>
  </si>
  <si>
    <t>118 DE 2024</t>
  </si>
  <si>
    <t>119 DE 2024</t>
  </si>
  <si>
    <t>120 DE 2024</t>
  </si>
  <si>
    <t>121 DE 2024</t>
  </si>
  <si>
    <t>PRESTACIÓN DE SERVICIOS PROFESIONALES DE FORMA TEMPORAL PARA APOYAR LA PLANIFICACIÓN Y SEGUIMIENTO DE ACTIVIDADES ADMINISTRATIVAS, CONTRACTUALES Y DE APOYO A LA SUPERVISIÓN PARA LOS DIFERENTES PROYECTOS DE LA SUBDIRECCIÓN DE LA GESTIÓN DE LA EDUCACIÓN POSTSECUNDARIA</t>
  </si>
  <si>
    <t>122 DE 2024</t>
  </si>
  <si>
    <t>PRESTACIÓN DE SERVICIOS DE FORMA TEMPORAL PARA APOYAR EN LA IMPLEMENTACIÓN DE LAS HERRAMIENTAS ADMINISTRATIVAS RELACIONADAS CON LA GESTIÓN DESDE LA PLANIFICACIÓN, EJECUCIÓN, SEGUIMIENTO, ACCIONES DE MEJORA DE LOS PROCESOS Y APOYOS DE LA SUPERVISIÓN Y COMPONENTES LIDERADOS DESDE LA SUBDIRECCIÓN ADMINISTRATIVA Y FINANCIERA Y DE APOYO A LA GESTIÓN DE LA AGENCIA DE EDUCACIÓN POSTSECUNDARIA DE MEDELLÍN – SAPIENCIA</t>
  </si>
  <si>
    <t>123 DE 2024</t>
  </si>
  <si>
    <t>PRESTACIÓN DE SERVICIOS DE FORMA TEMPORAL PARA APOYAR EL EJERCICIO DE ATENCIÓN A LA CIUDADANÍA EN LA AGENCIA DE EDUCACIÓN POSTSECUNDARIA DE MEDELLÍN – SAPIENCIA</t>
  </si>
  <si>
    <t>124 DE 2024</t>
  </si>
  <si>
    <t>PRESTACIÓN DE SERVICIOS PROFESIONALES DE FORMA TEMPORAL, PARA LA ADMINISTRACIÓN DE NUBE PÚBLICA Y PRIVADA, DESARROLLO, IMPLEMENTACIÓN Y PUESTA EN MARCHA DE APLICATIVOS Y DEMÁS. ESTO CON RELACIÓN A LA AGENCIA DE EDUCACIÓN POSTSECUNDARIA DE MEDELLÍN. – SAPIENCIA</t>
  </si>
  <si>
    <t>125 DE 2024</t>
  </si>
  <si>
    <t>ADQUISICIÓN DE SOLUCIONES TECNOLÓGICAS CONSISTENTES EN IMPRESORAS LÁSER Y SCANNER REQUERIDOS PARA EL FUNCIONAMIENTO DE LA AGENCIA DE EDUCACIÓN POSTSECUNDARIA DE MEDELLÍN – SAPIENCIA.</t>
  </si>
  <si>
    <t>126 DE 2024</t>
  </si>
  <si>
    <t>PRESTACIÓN DE SERVICIOS DE FORMA TEMPORAL DE APOYO EN LA GESTIÓN ASISTENCIAL Y ADMINISTRATIVA PARA LA EJECUCIÓN DE LAS ACTIVIDADES RELACIONADAS CON EL PROCESAMIENTO Y GESTIÓN DE RECUPERACIÓN DE CARTERA DE LOS CRÉDITOS EDUCATIVOS QUE HAN INICIADO LA ETAPA FINAL DE AMORTIZACIÓN.</t>
  </si>
  <si>
    <t>127 DE 2024</t>
  </si>
  <si>
    <t>PRESTACIÓN DEL SERVICIO DE ALMACENAMIENTO, CUSTODIA Y ADMINISTRACIÓN DEL ARCHIVO DE LA AGENCIA DE EDUCACIÓN POSTSECUNDARIA DE MEDELLÍN - SAPIENCIA</t>
  </si>
  <si>
    <t>128 DE 2024</t>
  </si>
  <si>
    <t>PRESTACIÓN DE SERVICIOS PROFESIONALES DE FORMA TEMPORAL PARA ASESORAR Y COORDINAR LAS ACTIVIDADES DE DEFENSA JUDICIAL Y EXTRAJUDICIAL, ATENCIÓN DE (PQRSDF) Y GESTIÓN DE PÓLIZAS DE LOS CONTRATOS DE LA AGENCIA DE EDUCACIÓN POSTSECUNDARIA DE MEDELLÍN- SAPIENCIA</t>
  </si>
  <si>
    <t>129 DE 2024</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</si>
  <si>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</si>
  <si>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130 DE 2024</t>
  </si>
  <si>
    <t>PRESTACIÓN DE SERVICIOS DE APOYO A LA GESTIÓN PARA EL ACCESO, CONSULTA Y REPORTE DE INFORMACIÓN EN LA PLATAFORMA CENTRAL DE INFORMACIÓN FINANCIERA POR PARTE DE LA AGENCIA DE EDUCACIÓN POSTSECUNDARIA DE MEDELLÍN- SAPIENCIA.</t>
  </si>
  <si>
    <t>131 DE 2024</t>
  </si>
  <si>
    <t>132 DE 2024</t>
  </si>
  <si>
    <t>PRESTACIÓN DE SERVICIOS TÉCNICOS DE FORMA TEMPORAL PARA APOYAR INTEGRALMENTE LO RELACIONADO CON EL COMPONENTE DE SERVICIO SOCIAL EN EL DESARROLLO DEL PROGRAMA ÚNICO DE ACCESO Y PERMANENCIA- PUAP Y DE LOS DEMÁS FONDOS ANTERIORES A ESTE</t>
  </si>
  <si>
    <t>133 DE 2024</t>
  </si>
  <si>
    <t>PRESTACIÓN DE SERVICIOS PROFESIONALES DE FORMA TEMPORAL PARA APOYAR LAS ACTIVIDADES ADMINISTRATIVAS, FINANCIERAS, LOGÍSTICAS Y SOPORTE OPERATIVO DE LA AGENCIA DE EDUCACIÓN POSTSECUNDARIA DE MEDELLÍN - SAPIENCIA</t>
  </si>
  <si>
    <t>135 DE 2024</t>
  </si>
  <si>
    <t>PRESTACIÓN DE SERVICIOS PROFESIONALES DE FORMA TEMPORAL PARA EL ACOMPAÑAMIENTO EN LA COORDINACIÓN DEL PROCESO GESTIÓN DE LOS SISTEMAS DE INFORMACIÓN PARA LA AGENCIA DE EDUCACIÓN POSTSECUNDARIA DE MEDELLÍN-SAPIENCIA.</t>
  </si>
  <si>
    <t>136 DE 2024</t>
  </si>
  <si>
    <t>PRESTACIÓN DE SERVICIOS PROFESIONALES DE FORMA TEMPORAL PARA EL DESARROLLO DE LOS PROYECTOS Y/O PROGRAMAS ASOCIADOS AL PROCESO DE GESTIÓN ADMINISTRATIVA ADSCRITA A LA SUBDIRECCIÓN ADMINISTRATIVA, FINANCIERA Y DE APOYO A LA GESTIÓN DE LA AGENCIA DE EDUCACIÓN POSTSECUNDARIA DE MEDELLÍN SAPIENCIA.</t>
  </si>
  <si>
    <t>137 DE 2024</t>
  </si>
  <si>
    <t>PRESTACIÓN DE SERVICIOS EN FORMA TEMPORAL PARA EL APOYO ADMINISTRATIVO EN LOS PROCESOS DE GESTIÓN PARA LA AGENCIA DE EDUCACIÓN POSTSECUNDARIA DE MEDELLÍN – SAPIENCIA.</t>
  </si>
  <si>
    <t>139 DE 2024</t>
  </si>
  <si>
    <t>PRESTACIÓN DE SERVICIOS DE FORMA TEMPORAL PARA APOYAR EL MANTENIMIENTO GENERAL PARA EL CORRECTO FUNCIONAMIENTO DE LAS SEDES QUE OPERE LA AGENCIA DE EDUCACIÓN POSTSECUNDARIA DE MEDELLÍN – SAPIENCIA.</t>
  </si>
  <si>
    <t>140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</si>
  <si>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</si>
  <si>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145 DE 2024</t>
  </si>
  <si>
    <t>PRESTACIÓN DE SERVICIOS DE FORMA TEMPORAL PARA EL APOYO A LAS ACTIVIDADES ADMINISTRATIVAS, FINANCIERAS, LOGÍSTICAS Y SOPORTE OPERATIVO DE LA AGENCIA DE EDUCACIÓN POSTSECUNDARIA DE MEDELLÍN -SAPIENCIA.</t>
  </si>
  <si>
    <t>146 DE 2024</t>
  </si>
  <si>
    <t>147 DE 2024</t>
  </si>
  <si>
    <t>PRESTACIÓN DE SERVICIOS PROFESIONALES DE FORMA TEMPORAL PARA EL ACOMPAÑAMIENTO JURÍDICO EN LA DIRECCIÓN TÉCNICA DE FONDOS DE LA AGENCIA</t>
  </si>
  <si>
    <t>148 DE 2024</t>
  </si>
  <si>
    <t>PRESTACIÓN DE SERVICIOS PROFESIONALES DE FORMA TEMPORAL PARA APOYAR INTEGRALMENTE LA GESTIÓN ADMINISTRATIVA, FINANCIERA, GIROS Y SOPORTE OPERATIVO DE LA DIRECCIÓN TÉCNICA DE FONDOS DE SAPIENCIA.</t>
  </si>
  <si>
    <t>149 DE 2024</t>
  </si>
  <si>
    <t>150 DE 2024</t>
  </si>
  <si>
    <t>151 DE 2024</t>
  </si>
  <si>
    <t>PRESTACIÓN DE SERVICIOS PROFESIONALES DE MANERA TEMPORAL PARA APOYAR LOS PROCESOS OPERATIVOS, FINANCIEROS, DE GIROS Y APOYAR LA SUPERVISIÓN DE CONTRATOS DE LA DIRECCIÓN TÉCNICA DE FONDOS DE SAPIENCIA.</t>
  </si>
  <si>
    <t>152 DE 2024</t>
  </si>
  <si>
    <t>153 DE 2024</t>
  </si>
  <si>
    <t>154 DE 2024</t>
  </si>
  <si>
    <t>155 DE 2024</t>
  </si>
  <si>
    <t>156 DE 2024</t>
  </si>
  <si>
    <t>PRESTACIÓN DE SERVICIOS DE FORMA TEMPORAL PARA APOYAR INTEGRALMENTE LO RELACIONADO CON EL COMPONENTE DE SERVICIO SOCIAL EN EL DESARROLLO DEL PROGRAMA ÚNICO DE ACCESO Y PERMANENCIA- PUAP Y DE LOS DEMÁS FONDOS ANTERIORES A ESTE.</t>
  </si>
  <si>
    <t>157 DE 2024</t>
  </si>
  <si>
    <t>PRESTACIÓN DE SERVICIOS PROFESIONALES DE FORMA TEMPORAL PARA EL ACOMPAÑAMIENTO JURÍDICO EN LA AGENCIA DE EDUCACIÓN POSTSECUNDARIA DE MEDELLÍN – SAPIENCIA</t>
  </si>
  <si>
    <t>158 DE 2024</t>
  </si>
  <si>
    <t>PRESTACIÓN DE SERVICIOS DE FORMA TEMPORAL PARA EL APOYO ADMINISTRATIVO, TÉCNICO Y OPERATIVO AL EQUIPO TERRITORIAL EN SERVICIO DE LOS BENEFICIARIOS, INSTITUCIONES Y ENTIDADES QUE SE ENCUENTRAN EN LOS TERRITORIOS CON EL FIN DE DIVULGAR EL PROGRAMA ÚNICO DE ACCESO Y PERMANENCIA DE LA AGENCIA DE EDUCACIÓN POSTSECUNDARIA DE MEDELLÍN - SAPIENCIA</t>
  </si>
  <si>
    <t>159 DE 2024</t>
  </si>
  <si>
    <t>CONTRATO INTERADMINISTRATIVO PARA LA ADMINISTRACIÓN Y DISPERSIÓN DE RECURSOS DESTINADOS AL OTORGAMIENTO DE CRÉDITOS CONDONABLES Y BECAS, EN EL MARCO DE LOS PROGRAMAS QUE DESARROLLA LA DIRECCIÓN TÉCNICA DE FONDOS – SAPIENCIA.</t>
  </si>
  <si>
    <t>160 DE 2024</t>
  </si>
  <si>
    <t>161 DE 2024</t>
  </si>
  <si>
    <t>162 DE 2024</t>
  </si>
  <si>
    <t>163 DE 2024</t>
  </si>
  <si>
    <t>PRESTACIÓN DE SERVICIOS DE FORMA TEMPORAL PARA APOYAR INTEGRALMENTE LO RELACIONADO CON EL COMPONENTE DE SERVICIO SOCIAL EN EL DESARROLLO DEL PROGRAMA ÚNICO DE ACCESO Y PERMANENCIA -PUAP-.</t>
  </si>
  <si>
    <t>164 DE 2024</t>
  </si>
  <si>
    <t>165 DE 2024</t>
  </si>
  <si>
    <t>166 DE 2024</t>
  </si>
  <si>
    <t>PRESTACIÓN DE SERVICIOS DE FORMA TEMPORAL COMO PROFESIONAL III PARA APOYAR LA GESTIÓN FINANCIERA Y PRESUPUESTAL DE LA AGENCIA DE EDUCACIÓN POSTSECUNDARIA DE MEDELLÍN – SAPIENCIA.</t>
  </si>
  <si>
    <t>167 DE 2024</t>
  </si>
  <si>
    <t>PRESTACIÓN DE SERVICIOS ESPECIALIZADOS DE FORMA TEMPORAL PARA APOYAR LA GESTIÓN DE TESORERÍA, FINANCIERA Y TRIBUTARIA DE LA AGENCIA DE EDUCACIÓN POSTSECUNDARIA DE MEDELLÍN - SAPIENCIA</t>
  </si>
  <si>
    <t>168 DE 2024</t>
  </si>
  <si>
    <t>169 DE 2024</t>
  </si>
  <si>
    <t>PRESTACIÓN DE SERVICIOS DE FORMA TEMPORAL COMO PROFESIONAL III PARA ASESORAR Y COORDINAR LAS ACTIVIDADES DE DEFENSA JUDICIAL Y EXTRAJUDICIAL EN ACCIONES CONSTITUCIONALES, LEGALES Y DEMÁS MECANISMOS QUE SE LLEGARE A PRESENTAR EN LA AGENCIA DE EDUCACIÓN POSTSECUNDARIA DE MEDELLÍN - SAPIENCIA.</t>
  </si>
  <si>
    <t>170 DE 2024</t>
  </si>
  <si>
    <t>171 DE 2024</t>
  </si>
  <si>
    <t>172 DE 2024</t>
  </si>
  <si>
    <t>PRESTACIÓN DE SERVICIOS DE FORMA TEMPORAL PARA EL APOYO A LAS ACTIVIDADES ADMINISTRATIVAS, FINANCIERAS, LOGÍSTICAS Y SOPORTE OPERATIVO DE LA AGENCIA DE EDUCACIÓN POSTSECUNDARIA DE MEDELLÍN - SAPIENCIA.</t>
  </si>
  <si>
    <t>173 DE 2024</t>
  </si>
  <si>
    <t>PRESTACIÓN DE SERVICIOS DE FORMA TEMPORAL COMO PROFESIONAL III PARA ASESORAR JURÍDICAMENTE LOS DIFERENTES PROCESOS DE SELECCIÓN Y CONTRATACIÓN DE LA AGENCIA; APOYAR LAS SUPERVISIONES Y LIQUIDACIONES DE CONTRATOS, CONVENIOS Y ÓRDENES DE COMPRA Y DEMÁS REQUERIMIENTOS QUE SE LLEGARE A PRESENTAR CON EL FIN DE DEFENDER LOS INTERESES DE LA AGENCIA DE EDUCACIÓN POSTSECUNDARIA DE MEDELLÍN – SAPIENCIA.</t>
  </si>
  <si>
    <t>174 DE 2024</t>
  </si>
  <si>
    <t>175 DE 2024</t>
  </si>
  <si>
    <t>176 DE 2024</t>
  </si>
  <si>
    <t>177 DE 2024</t>
  </si>
  <si>
    <t>178 DE 2024</t>
  </si>
  <si>
    <t>PRESTACIÓN DE SERVICIOS PARA EL APOYO ASISTENCIAL EN LOS PROCESOS DE GESTIÓN DE LA AGENCIA POSTSECUNDARIA DE EDUCACIÓN DE MEDELLÍN-SAPIENCIA.</t>
  </si>
  <si>
    <t>179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</si>
  <si>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</si>
  <si>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180 DE 2024</t>
  </si>
  <si>
    <t>PRESTACIÓN DE SERVICIOS PROFESIONALES PARA APOYAR DE FORMA TEMPORAL LA PLANIFICACIÓN Y SEGUIMIENTO DE ACTIVIDADES, ADMINISTRATIVAS, CONTRACTUALES Y DE APOYO A LA SUPERVISIÓN RELACIONADAS CON LA OPERACIÓN DEL PROYECTO APOYO EN LA FORMACIÓN DE TALENTO ESPECIALIZADO EN ÁREAS DE LA INDUSTRIA 4.0.</t>
  </si>
  <si>
    <t>181 DE 2024</t>
  </si>
  <si>
    <t>PRESTACIÓN DE SERVICIOS DE FORMA TEMPORAL PARA EL APOYO AL PROCESO DE GESTIÓN ADMINISTRATIVA EN EL MARCO DE LOS PROGRAMAS Y PROYECTOS DE LA AGENCIA DE EDUCACIÓN POSTSECUNDARIA DE MEDELLÍN - SAPIENCIA.</t>
  </si>
  <si>
    <t>182 DE 2024</t>
  </si>
  <si>
    <t>PRESTACIÓN DE SERVICIOS DE FORMA TEMPORAL COMO AUXILIAR PARA APOYAR LA IMPLEMENTACIÓN Y PUESTA EN MARCHA DE APLICATIVOS, GESTIÓN DE FORMULARIOS, SOPORTE A USUARIOS, ACTUALIZACIÓN DEL INVENTARIO DE ACTIVOS TECNOLÓGICOS Y DEMÁS SISTEMAS TECNOLÓGICOS DE SAPIENCIA.</t>
  </si>
  <si>
    <t>183 DE 2024</t>
  </si>
  <si>
    <t>PRESTACIÓN DE SERVICIOS DE FORMA TEMPORAL PARA APOYAR LA ADMINISTRACIÓN, MANEJO Y SOLUCIONES TÉCNICAS EN LA INFRAESTRUCTURA TECNOLÓGICA Y FÍSICA DE LA CIUDADELA DE LA CUARTA REVOLUCIÓN Y LA TRASFORMACIÓN DEL APRENDIZAJE - C4TA, PARA LA AGENCIA DE EDUCACIÓN POSTSECUNDARIA DE MEDELLÍN - SAPIENCIA.</t>
  </si>
  <si>
    <t>184 DE 2024</t>
  </si>
  <si>
    <t>PRESTACIÓN DE SERVICIOS DE FORMA TEMPORAL PARA EL APOYO ADMINISTRATIVO DEL PROCESO DE GESTIÓN DE TALENTO HUMANO, DE LA AGENCIA DE EDUCACIÓN POSTSECUNDARIA DE MEDELLÍN – SAPIENCIA.</t>
  </si>
  <si>
    <t>185 DE 2024</t>
  </si>
  <si>
    <t>PRESTACIÓN DE SERVICIOS PROFESIONALES DE FORMA TEMPORAL PARA APOYAR LAS ACTIVIDADES ADMINISTRATIVAS Y FINANCIERAS EN LA GESTIÓN DE LA AGENCIA DE EDUCACIÓN POSTSECUNDARIA DE MEDELLÍN – SAPIENCIA</t>
  </si>
  <si>
    <t>186 DE 2024</t>
  </si>
  <si>
    <t>187 DE 2024</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</si>
  <si>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</si>
  <si>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188 DE 2024</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</si>
  <si>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</si>
  <si>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189 DE 2024</t>
  </si>
  <si>
    <t>PRESTACIÓN DE SERVICIOS PROFESIONALES ESPECIALIZADOS DE FORMA TEMPORAL,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SAPIENCIA</t>
  </si>
  <si>
    <t>190 DE 2024</t>
  </si>
  <si>
    <t>PRESTACIÓN DE SERVICIOS COMO TECNÓLOGA Y DE FORMA TEMPORAL PARA APOYAR LA SUBDIRECCIÓN ADMINISTRATIVA, FINANCIERA, EN LA ADMINISTRACIÓN DE DOCUMENTOS, LA POLÍTICA DE GESTIÓN DOCUMENTAL, LA EJECUCIÓN DE LOS PROCESOS TÉCNICOS ARCHIVÍSTICOS: PRODUCCIÓN, GESTIÓN Y TRÁMITE, ORGANIZACIÓN, TRANSFERENCIA, DISPOSICIÓN DE DOCUMENTOS, PRESERVACIÓN A LARGO PLAZO Y VALORACIÓN DOCUMENTAL, EN LA AGENCIA DE EDUCACIÓN POSTSECUNDARIA DE MEDELLÍN SAPIENCIA</t>
  </si>
  <si>
    <t>191 DE 2024</t>
  </si>
  <si>
    <t>PRESTACIÓN DE SERVICIOS DE FORMA TEMPORAL COMO PROFESIONAL III, PARA APOYAR LA ETAPA PRECONTRACTUAL Y LA SUPERVISIÓN DE LA EJECUCIÓN CONTRACTUAL DE LA SUBDIRECCIÓN ADMINISTRATIVA, FINANCIERA Y DE APOYO A LA GESTIÓN Y LA OFICINA ASESORA JURÍDICA DE SAPIENCIA.</t>
  </si>
  <si>
    <t>OC-125662</t>
  </si>
  <si>
    <t>PRESTAR EL SERVICIO INTEGRAL DE ASEO, CAFETERÍA Y MANTENIMIENTO, PARA EL ADECUADO CUIDADO DE LOS BIENES MUEBLES E INMUEBLES DE PROPIEDAD Y/O TENENCIA DE LA AGENCIA DE EDUCACIÓN POSTSECUNDARIA DE MEDELLÍN – SAPIENCIA</t>
  </si>
  <si>
    <t>192 DE 2024</t>
  </si>
  <si>
    <t>PRESTACIÓN DE SERVICIOS DE FORMA TEMPORAL COMO PROFESIONAL I PARA EL ACOMPAÑAMIENTO EN LOS TERRITORIOS ASOCIADO AL PROGRAMA ÚNICO DE ACCESO Y PERMANENCIA DE SAPIENCIA.</t>
  </si>
  <si>
    <t>193 DE 2024</t>
  </si>
  <si>
    <t>194 DE 2024</t>
  </si>
  <si>
    <t>PRESTACIÓN DE SERVICIOS DE FORMA TEMPORAL COMO PROFESIONAL II PARA APOYAR LAS ACTIVIDADES ADMINISTRATIVAS, FINANCIERAS, LOGÍSTICAS Y SOPORTE OPERATIVO DEL PROGRAMA ÚNICO DE ACCESO Y PERMANENCIA - PUAP EN LA DTF.</t>
  </si>
  <si>
    <t>195 DE 2024</t>
  </si>
  <si>
    <t>PRESTACIÓN DE SERVICIOS DE FORMA TEMPORAL COMO TÉCNICO O TECNÓLOGO III PARA EL APOYO ADMINISTRATIVO, TÉCNICO Y OPERATIVO EN LOS TERRITORIOS ASOCIADO AL PROGRAMA ÚNICO DE ACCESO Y PERMANENCIA DE SAPIENCIA.</t>
  </si>
  <si>
    <t>196 DE 2024</t>
  </si>
  <si>
    <t>PRESTACIÓN DE SERVICIOS PROFESIONALES DE FORMA TEMPORAL PARA APOYAR LA SUBDIRECCIÓN ADMINISTRATIVA, FINANCIERA Y DE APOYO EN LA GESTIÓN, EN LA CONSOLIDACIÓN Y EJECUCIÓN DEL PROCESO DE CRÉDITO Y CARTERA EN ETAPA FINAL DE AMORTIZACIÓN, DERIVADO DE LOS FONDOS DE CRÉDITOS CONDENABLES PARA LA EDUCACIÓN POSTSECUNDARIA DE SAPIENCIA</t>
  </si>
  <si>
    <t>197 DE 2024</t>
  </si>
  <si>
    <t>PRESTACIÓN DE SERVICIOS PROFESIONALES DE FORMA TEMPORAL PARA APOYAR LA SUBDIRECCIÓN ADMINISTRATIVA, FINANCIERA, EN LA GESTIÓN SISTEMAS DE INFORMACIÓN, CON LOS DESARROLLOS, IMPLEMENTACIÓN Y PUESTA EN MARCHA DE APLICATIVOS, FORMULARIOS Y DEMÁS RELACIONADOS, PARA LA AGENCIA DE EDUCACIÓN POSTSECUNDARIA DE MEDELLÍN. - SAPIENCIA</t>
  </si>
  <si>
    <t>198 DE 2024</t>
  </si>
  <si>
    <t>199 DE 2024</t>
  </si>
  <si>
    <t>PRESTACIÓN DE SERVICIOS PROFESIONALES DE FORMA TEMPORAL PARA APOYAR EN EL FUNCIONAMIENTO DE LA GESTIÓN CONTRACTUAL Y LAS ACTIVIDADES ADMINISTRATIVAS Y FINANCIERAS DE LA AGENCIA DE EDUCACIÓN POSTSECUNDARIA DE MEDELLÍN - SAPIENCIA.</t>
  </si>
  <si>
    <t>200 DE 2024</t>
  </si>
  <si>
    <t>201 DE 2024</t>
  </si>
  <si>
    <t>CONTRATO INTERADMINISTRATIVO DE MANDATO SIN REPRESENTACIÓN PARA LA GESTIÓN Y OPERACIÓN LOGÍSTICA DE EVENTOS INSTITUCIONALES, DISPOSICIÓN DE ESPACIOS Y EL DESARROLLO DE ESTRATEGIAS PARA LA DIVULGACIÓN DE LA OFERTA MISIONAL DE LA AGENCIA DE EDUCACIÓN POSTSECUNDARIA DE MEDELLÍN – SAPIENCIA.</t>
  </si>
  <si>
    <t>202 DE 2024</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</si>
  <si>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</si>
  <si>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203 DE 2024</t>
  </si>
  <si>
    <t>204 DE 2024</t>
  </si>
  <si>
    <t>PRESTACIÓN DE SERVICIOS COMO PROFESIONAL ESPECIALIZADO II EN LA SUBDIRECCIÓN PARA LA GESTIÓN DE LA EDUCACIÓN POSTSECUNDARIA – GEP EN LAS ACTIVIDADES PROPIAS DEL EQUIPO DE FORTALECIMIENTO DEL ECOSISTEMA DE EDUCACIÓN DIGITAL @MEDELLÍN Y CONSOLIDACIÓN DE ALIANZAS DE SAPIENCIA, CUMPLIENDO LAS ESTRATEGIAS ACORDES A LAS METAS DEL PLAN DE ACCIÓN INSTITUCIONAL.</t>
  </si>
  <si>
    <t>205 DE 2024</t>
  </si>
  <si>
    <t>PRESTACIÓN DE SERVICIOS PROFESIONALES DE FORMA TEMPORAL COMO ESPECIALISTA II EN LA SUBDIRECCIÓN PARA LA GESTIÓN DE LA EDUCACIÓN POSTSECUNDARIA –GEP EN LAS ESTRATEGIAS Y ACTIVIDADES RELACIONADAS CON EL PROYECTO FORTALECIMIENTO DE LA INVESTIGACIÓN, LA INNOVACIÓN Y EL EMPRENDIMIENTO Y LA GESTIÓN ACADÉMICA DE PROYECTOS DE LA AGENCIA DE EDUCACIÓN POSTSECUNDARIA DE MEDELLÍN– SAPIENCIA.</t>
  </si>
  <si>
    <t>206 DE 2024</t>
  </si>
  <si>
    <t>PRESTACIÓN DE SERVICIOS DE FORMA TEMPORAL COMO PROFESIONAL EN LA SUBDIRECCIÓN PARA LA GESTIÓN DE LA EDUCACIÓN POSTSECUNDARIA –GEP PARA APOYAR EL PROCESO DE ATENCIÓN AL CIUDADANO, LOGÍSTICA, GESTIÓN DOCUMENTAL, ATENCIÓN PQRSDF Y ASESORÍA A LOS BENEFICIARIOS Y/O INTERESADOS QUE ESTÉN RELACIONADOS CON EL PROYECTO “AMPLIACIÓN DEL ACCESO Y LA PERMANENCIA EN LA EDUCACIÓN POSTSECUNDARIA” DE LA AGENCIA DE EDUCACIÓN POSTSECUNDARIA DE MEDELLÍN– SAPIENCIA.</t>
  </si>
  <si>
    <t>207 DE 2024</t>
  </si>
  <si>
    <t>208 DE 2024</t>
  </si>
  <si>
    <t>PRESTACIÓN DE SERVICIOS DE FORMA TEMPORAL COMO PROFESIONAL EN LA DIRECCIÓN TÉCNICA DE FONDOS PARA APOYAR LA GESTIÓN OPERATIVA Y ADMINISTRATIVA DEL PROGRAMA ÚNICO DE ACCESO Y PERMANENCIA PUAP.</t>
  </si>
  <si>
    <t>209 DE 2024</t>
  </si>
  <si>
    <t>PRESTACIÓN DE SERVICIOS DE FORMA TEMPORAL COMO PROFESIONAL II EN LA DIRECCIÓN TÉCNICA DE FONDOS PARA EL ACOMPAÑAMIENTO JURÍDICO DEL PROGRAMA ÚNICO DE ACCESO Y PERMANENCIA, EN LA GESTIÓN A LAS PQRSDF Y SOPORTE JURÍDICO EN LOS PROCESOS PRECONTRACTUALES Y CONTRACTUALES DE LA DTF.</t>
  </si>
  <si>
    <t>210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</si>
  <si>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</si>
  <si>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211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</si>
  <si>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</si>
  <si>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212 DE 2024</t>
  </si>
  <si>
    <t>213 DE 2024</t>
  </si>
  <si>
    <t>214 DE 2024</t>
  </si>
  <si>
    <t>215 DE 2024</t>
  </si>
  <si>
    <t>PRESTACIÓN DE SERVICIOS PROFESIONALES DE FORMA TEMPORAL COMO PII EN LA SUBDIRECCIÓN PARA LA GESTIÓN DE LA EDUCACIÓN POSTSECUNDARIA –GEP PARA EL APOYO COMO ARQUITECTO DE PLATAFORMA PARA GESTIÓN E INTEGRACIÓN DEL ECOSISTEMA DE EDUCACIÓN DIGITAL @MEDELLÍN PARA LA AGENCIA DE EDUCACIÓN POSTSECUNDARIA DE MEDELLÍN SAPIENCIA.</t>
  </si>
  <si>
    <t>216 DE 2024</t>
  </si>
  <si>
    <t>PRESTACIÓN DE SERVICIOS PROFESIONALES COMO PII DE FORMA TEMPORAL EN LA SUBDIRECCIÓN PARA LA GESTIÓN DE LA EDUCACIÓN POSTSECUNDARIA –GEP DE LA AGENCIA, PARA APOYAR LAS ACTIVIDADES RELACIONADAS CON EL SISTEMA DE INFORMACIÓN Y MANEJO DE LOS DATOS, LAS ACTIVIDADES ADMINISTRATIVAS Y TÉCNICAS ESPECIALIZADAS, AL INTERIOR DE LOS PROYECTOS DE LA DEPENDENCIA.</t>
  </si>
  <si>
    <t>217 DE 2024</t>
  </si>
  <si>
    <t>PRESTACIÓN DE SERVICIOS PROFESIONALES COMO PII DE FORMA TEMPORAL EN LA SUBDIRECCIÓN PARA LA GESTIÓN DE LA EDUCACIÓN POSTSECUNDARIA –GEP DE LA AGENCIA, PARA APOYAR JURÍDICAMENTE EN LAS ETAPAS PRE CONTRACTUALES, CONTRACTUALES Y POST-CONTRACTUALES DE LOS CONTRATOS Y / O CONVENIOS  DE LOS PROYECTOS Y PROGRAMAS DE LA DEPENDENCIA.</t>
  </si>
  <si>
    <t>218 DE 2024</t>
  </si>
  <si>
    <t>PRESTACIÓN DE SERVICIOS PROFESIONALES COMO PII DE FORMA TEMPORAL EN LA SUBDIRECCIÓN PARA LA GESTIÓN DE LA EDUCACIÓN POSTSECUNDARIA –GEP DE LA AGENCIA, PARA APOYAR LA PLANIFICACIÓN Y SEGUIMIENTO DE ACTIVIDADES ADMINISTRATIVAS, CONTRACTUALES Y DE APOYO A LA SUPERVISIÓN DE LA DEPENDENCIA.</t>
  </si>
  <si>
    <t>219 DE 2024</t>
  </si>
  <si>
    <t>PRESTACIÓN DE SERVICIOS PROFESIONALES DE FORMA TEMPORAL COMO PROFESIONAL II EN LA SUBDIRECCIÓN PARA LA GESTIÓN DE LA EDUCACIÓN POSTSECUNDARIA –GEP PARA APOYAR LAS ACTIVIDADES, ADMINISTRATIVAS, CONTRACTUALES Y DE APOYO A LA SUPERVISIÓN RELACIONADAS CON LA OPERACIÓN DEL PROYECTO FORTALECIMIENTO DE LA INVESTIGACIÓN, LA INNOVACIÓN Y EL EMPRENDIMIENTO DE LA AGENCIA DE EDUCACIÓN POSTSECUNDARIA DE MEDELLÍN– SAPIENCIA.</t>
  </si>
  <si>
    <t>220 DE 2024</t>
  </si>
  <si>
    <t xml:space="preserve">PRESTACIÓN DE SERVICIOS DE FORMA TEMPORAL COMO PROFESIONAL III DE LA SUBDIRECCIÓN PARA LA GESTIÓN DE LA EDUCACIÓN POSTSECUNDARIA –GEP,  PARA APOYAR LA PLANIFICACIÓN Y SEGUIMIENTO DE LAS ACTIVIDADES ADMINISTRATIVAS Y ESTRATÉGICAS DEL PROYECTO DE AMPLIACIÓN DEL ACCESO Y PERMANENCIA DE LA AGENCIA DE EDUCACIÓN POSTSECUNDARIA DE MEDELLÍN - SAPIENCIA.      </t>
  </si>
  <si>
    <t>221 DE 2024</t>
  </si>
  <si>
    <t>222 DE 2024</t>
  </si>
  <si>
    <t xml:space="preserve">PRESTACIÓN DE SERVICIOS DE FORMA TEMPORAL COMO TECNÓLOGO III PARA APOYAR TÉCNICA, ADMINISTRATIVA Y ASISTENCIALMENTE LOS PROCESOS DE GESTIÓN DE LOS PROYECTOS DE LA SUBDIRECCIÓN PARA LA GESTIÓN DE LA EDUCACIÓN POSTSECUNDARIA- GEP, EN LA AGENCIA DE EDUCACIÓN POSTSECUNDARIA DE MEDELLÍN SAPIENCIA.    </t>
  </si>
  <si>
    <t>223 DE 2024</t>
  </si>
  <si>
    <t>224 DE 2024</t>
  </si>
  <si>
    <t>PRESTACIÓN DE SERVICIOS DE FORMA TEMPORAL COMO TECNÓLOGO III DE LA SUBDIRECCIÓN PARA LA GESTIÓN DE LA EDUCACIÓN POSTSECUNDARIA –GEP PARA APOYAR LAS ACTIVIDADES RELACIONADAS CON LA DINAMIZACIÓN Y DIFUSIÓN DE LAS ESTRATEGIAS DEL PROYECTO FORTALECIMIENTO DEL ECOSISTEMA DE EDUCACIÓN DIGITAL-@MEDELLÍN” SALA SATÉLITE CORREGIMIENTO DE SANTA ELENA.</t>
  </si>
  <si>
    <t>225 DE 2024</t>
  </si>
  <si>
    <t>PRESTACIÓN DE SERVICIOS DE FORMA TEMPORAL COMO PROFESIONAL ESPECIALIZADO I EN COMUNICACIONES, PARA DESARROLLAR ESTRATEGIAS QUE APOYEN LA DIFUSIÓN Y DIVULGACIÓN DE LA OFERTA DE PROGRAMAS DE LA AGENCIA DE EDUCACIÓN POSTSECUNDARIA DE MEDELLÍN – SAPIENCIA, Y APOYAR EL PLAN DE COMUNICACIÓN INTERNA.</t>
  </si>
  <si>
    <t>226 DE 2024</t>
  </si>
  <si>
    <t>PRESTACIÓN DE SERVICIOS DE FORMA TEMPORAL COMO PROFESIONAL I EN COMUNICACIONES, PARA LOS SERVICIOS DE REGISTRO AUDIOVISUAL, EDICIÓN QUE PERMITAN ATENDER LAS NECESIDADES DE PRODUCCIÓN DE CONTENIDOS AUDIOVISUALES DE LOS PROYECTOS Y PLANES DE LA AGENCIA DE EDUCACIÓN POSTSECUNDARIA SAPIENCIA, DE ACUERDO CON LAS ESPECIFICACIONES Y CONDICIONES DESCRITAS EN CADA UNA DE LAS SOLICITUDES.</t>
  </si>
  <si>
    <t>227 DE 2024</t>
  </si>
  <si>
    <t>PRESTACIÓN DE SERVICIOS PROFESIONALES COMO PII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 DE SAPIENCIA.</t>
  </si>
  <si>
    <t>228 DE 2024</t>
  </si>
  <si>
    <t>229 DE 2024</t>
  </si>
  <si>
    <t>230 DE 2024</t>
  </si>
  <si>
    <t>PRESTACIÓN DE SERVICIOS DE FORMA TEMPORAL COMO TECNÓLOGO III DE LA SUBDIRECCIÓN ADMINISTRATIVA, FINANCIERA Y DE APOYO A LA GESTIÓN, PARA BRINDAR APOYO EN EL ÁREA CONTABLE, FINANCIERA Y PRESUPUESTAL DE LA AGENCIA DE EDUCACIÓN POSTSECUNDARIA DE MEDELLÍN - SAPIENCIA.</t>
  </si>
  <si>
    <t>231 DE 2024</t>
  </si>
  <si>
    <t>PRESTACIÓN DE SERVICIOS PROFESIONALES II DE FORMA TEMPORAL EN LA SUBDIRECCIÓN PARA LA GESTIÓN DE LA EDUCACIÓN POSTSECUNDARIA –GEP PARA EL DESARROLLO DE ACTIVIDADES, ADMINISTRATIVAS, CONTRACTUALES Y DE APOYO A LA SUPERVISIÓN RELACIONADAS CON EL PROYECTO DE PERMANENCIA DE LA AGENCIA DE EDUCACIÓN POSTSECUNDARIA DE MEDELLÍN– SAPIENCIA.</t>
  </si>
  <si>
    <t>232 DE 2024</t>
  </si>
  <si>
    <t>PRESTACIÓN DE SERVICIOS TEMPORALES COMO PROFESIONAL III PARA EL APOYO A LA OFICINA ASESORA JURÍDICA EN LAS DIFERENTES FASES DE LOS PROCESOS CONTRACTUALES Y LA ORIENTACIÓN LEGAL Y ACOMPAÑAMIENTO A LAS DIFERENTES ÁREAS DE LA AGENCIA DE EDUCACIÓN POSTSECUNDARIA DE MEDELLÍN-SAPIENCIA.</t>
  </si>
  <si>
    <t>233 DE 2024</t>
  </si>
  <si>
    <t>PRESTACIÓN DE SERVICIOS COMO AUXILIAR Y DE FORMA TEMPORAL PARA APOYAR LAS ACTIVIDADES ADMINISTRATIVAS, LOGÍSTICAS Y OPERATIVAS DE FORMA INTEGRAL EN DIFERENTES SEDES DONDE SE OFERTAN LOS SERVICIOS DE LA AGENCIA DE EDUCACIÓN POSTSECUNDARIA DE MEDELLÍN - SAPIENCIA.</t>
  </si>
  <si>
    <t>234 DE 2024</t>
  </si>
  <si>
    <t>235 DE 2024</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</si>
  <si>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</si>
  <si>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236 DE 2024</t>
  </si>
  <si>
    <t>PRESTACIÓN DE SERVICIOS PROFESIONALES COMO PII DE FORMA TEMPORAL, PARA APOYAR LA SUBDIRECCIÓN ADMINISTRATIVA, FINANCIERA, EN LA ADMINISTRACIÓN DE LA NUBE PÚBLICA Y PRIVADA, DESARROLLO, IMPLEMENTACIÓN Y PUESTA EN MARCHA DE APLICATIVOS Y DEMÁS. ESTO CON RELACIÓN A LA AGENCIA DE EDUCACIÓN POSTSECUNDARIA DE MEDELLÍN. - SAPIENCIA</t>
  </si>
  <si>
    <t>237 DE 2024</t>
  </si>
  <si>
    <t>PRESTACIÓN DE SERVICIOS DE FORMA TEMPORAL COMO PROFESIONAL II, PARA DESARROLLAR, IMPLEMENTAR Y EJECUTAR UNA ESTRATEGIA DE MARKETING DIGITAL 360° PARA LOGRAR CONECTAR LOS PROGRAMAS Y PROYECTOS DE LA AGENCIA DE EDUCACIÓN POSTSECUNDARIA SAPIENCIA CON CADA UNO DE SUS PÚBLICOS OBJETIVO, ALINEADA AL PLAN ESTRATÉGICO DEL ÁREA DE COMUNICACIONES DE LA AGENCIA EDUCACIÓN POSTSECUNDARIA DE MEDELLÍN - SAPIENCIA</t>
  </si>
  <si>
    <t>238 DE 2024</t>
  </si>
  <si>
    <t>PRESTACIÓN DE SERVICIOS DE FORMA TEMPORAL COMO PROFESIONAL II EN COMUNICACIONES PARA PROYECTAR EL DISEÑO Y PUESTA EN MARCHA DE LA ESTRATEGIA COMUNICACIONAL Y PROMOCIONAL DE SAPIENCIA EN LOS DIFERENTES MEDIOS DE COMUNICACIÓN Y DIVULGACIÓN PARA DAR A CONOCER LAS ACTIVIDADES Y PROYECTOS DE LA AGENCIA DE EDUCACIÓN POSTSECUNDARIA-SAPIENCIA.</t>
  </si>
  <si>
    <t>239 DE 2024</t>
  </si>
  <si>
    <t>PRESTACIÓN DE SERVICIOS DE FORMA TEMPORAL COMO PROFESIONAL ESPECIALISTA I EN LA DIRECCIÓN GENERAL Y LA OFICINA ASESORA DE JURÍDICA; PARA ACOMPAÑAR LOS PROCESOS TÉCNICOS, ADMINISTRATIVOS, FINANCIEROS Y PRESUPUESTALES DE LOS CONTRATOS Y/O CONVENIOS QUE SE DERIVEN DEL EJERCICIO EN LA EJECUCIÓN DE LOS PROYECTOS SUSCRITOS EN ESTAS ÁREAS.</t>
  </si>
  <si>
    <t>240 DE 2024</t>
  </si>
  <si>
    <t>PRESTACIÓN DE SERVICIOS DE FORMA TEMPORAL COMO PROFESIONAL III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</si>
  <si>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241 DE 2024</t>
  </si>
  <si>
    <t>PRESTACIÓN DE SERVICIOS DE FORMA TEMPORAL COMO PROFESIONAL II PARA APOYAR LAS ACTIVIDADES DE PLANEACIÓN, SEGUIMIENTO Y EVALUACIÓN DE INSTRUMENTOS, PLANES, PROGRAMAS Y PROYECTOS ESTRATÉGICOS DE INVERSIÓN, DE LA OFICINA ASESORA DE PLANEACIÓN DE LA AGENCIA DE EDUCACIÓN POSTSECUNDARIA DE MEDELLÍN - SAPIENCIA.</t>
  </si>
  <si>
    <t>242 DE 2024</t>
  </si>
  <si>
    <t>PRESTACIÓN DE SERVICIOS DE FORMA TEMPORAL COMO TECNÓLOGO II DE LA SUBDIRECCIÓN ADMINISTRATIVA, FINANCIERA Y DE APOYO A LA GESTIÓN, PARA BRINDAR APOYO EN LA GESTIÓN DOCUMENTAL, ARCHIVÍSTICA Y DEMÁS TAREAS AFINES A LAS ACTIVIDADES ADMINISTRATIVAS EN LA AGENCIA DE EDUCACIÓN POSTSECUNDARIA DE MEDELLÍN - SAPIENCIA.</t>
  </si>
  <si>
    <t>243 DE 2024</t>
  </si>
  <si>
    <t>PRESTACIÓN DE SERVICIOS PROFESIONALES DE FORMA TEMPORAL PARA ASESORAR , LIDERAR Y COORDINAR LOS PROCESOS DE CONTRATACIÓN QUE REALIZA LA AGENCIA DE EDUCACIÓN POSTSECUNDARIA DE MEDELLÍN – SAPIENCIA.</t>
  </si>
  <si>
    <t>244 DE 2024</t>
  </si>
  <si>
    <t xml:space="preserve">PRESTACIÓN DE SERVICIOS DE FORMA TEMPORAL COMO PROFESIONAL I EN LA SUBDIRECCIÓN PARA LA GESTIÓN DE LA EDUCACIÓN POSTSECUNDARIA –GEP; PARA QUE ACOMPAÑE LOS PROCESOS TÉCNICOS, ADMINISTRATIVOS Y FINANCIEROS Y PRESUPUESTALES DE LOS CONTRATOS Y / O CONVENIOS QUE SE DERIVEN DEL EJERCICIO EN LA EJECUCIÓN DE LOS PROYECTOS ADSCRITOS A LA SUBDIRECCIÓN PARA LA AGENCIA DE EDUCACIÓN POSTSECUNDARIA DE MEDELLÍN SAPIENCIA.      </t>
  </si>
  <si>
    <t>245 DE 2024</t>
  </si>
  <si>
    <t>PRESTACIÓN DE SERVICIOS DE FORMA TEMPORAL COMO TÉCNICO I DE LA SUBDIRECCIÓN ADMINISTRATIVA, FINANCIERA Y DE APOYO A LA GESTIÓN, PARA REALIZAR EL APOYO TÉCNICO, OPERATIVO Y ADMINISTRATIVO EN EL SERVICIO DE ATENCIÓN A LA CIUDADANÍA EN LA AGENCIA DE EDUCACIÓN POSTSECUNDARIA DE MEDELLÍN – SAPIENCIA.</t>
  </si>
  <si>
    <t>246 DE 2024</t>
  </si>
  <si>
    <t>PRESTACIÓN DE SERVICIOS TEMPORALES COMO TÉCNICO III DE LA SUBDIRECCIÓN ADMINISTRATIVA, FINANCIERA Y DE APOYO A LA GESTIÓN; EN LO RELACIONADO CON EL DESARROLLO Y ADMINISTRACIÓN DE LA NUBE DE LA ENTIDAD; ASISTIR EN LA IMPLEMENTACIÓN DE APLICATIVOS, FORMULARIOS Y DEMÁS TEMAS RELACIONADOS CON LAS TECNOLOGÍAS DE LA INFORMACIÓN DE LA AGENCIA DE EDUCACIÓN POSTSECUNDARIA DE MEDELLÍN. -SAPIENCIA.</t>
  </si>
  <si>
    <t>247 DE 2024</t>
  </si>
  <si>
    <t>248 DE 2024</t>
  </si>
  <si>
    <t>249 DE 2024</t>
  </si>
  <si>
    <t>PRESTACIÓN DE SERVICIOS PROFESIONALES, DE FORMA TEMPORAL PARA APOYAR LA SUBDIRECCIÓN ADMINISTRATIVA, FINANCIERA, EN LA ADMINISTRACIÓN DEL SISTEMA DEGESTIÓN DE LA SEGURIDAD Y SALUD EN EL TRABAJO SG-SST DE LA AGENCIADE EDUCACIÓN POSTSECUNDARIA DE MEDELLÍN – SAPIENCIA.</t>
  </si>
  <si>
    <t>250 DE 2024</t>
  </si>
  <si>
    <t>PRESTACIÓN DE SERVICIOS PROFESIONALES DE FORMA TEMPORAL PARA LA ADMINISTRACIÓN, MANEJO Y SOLUCIONES CON RELACIÓN A LA SEGURIDAD DE LA INFRAESTRUCTURA TECNOLÓGICA Y LA INFORMACIÓN PARA LA AGENCIA DE EDUCACIÓN POSTSECUNDARIA DE MEDELLÍN</t>
  </si>
  <si>
    <t>251 DE 2024</t>
  </si>
  <si>
    <t xml:space="preserve">PRESTACIÓN DE SERVICIOS COMO PROFESIONAL ESPECIALIZADO I DE FORMA TEMPORAL, DE LA SUBDIRECCIÓN PARA LA GESTIÓN DE LA EDUCACIÓN POSTSECUNDARIA –GEP, EN LAS ACCIONES RELACIONADAS CON LA PLANIFICACIÓN Y SEGUIMIENTO DE LAS ACTIVIDADES ADMINISTRATIVAS Y ESTRATÉGICAS DEL PROYECTO DE AMPLIACIÓN DEL ACCESO Y PERMANENCIA DE LA AGENCIA DE EDUCACIÓN POSTSECUNDARIA DE MEDELLÍN - SAPIENCIA.      </t>
  </si>
  <si>
    <t>252 DE 2024</t>
  </si>
  <si>
    <t>PRESTACIÓN DE SERVICIOS DE FORMA TEMPORAL COMO TECNÓLOGO I PARA APOYO TÉCNICO, OPERATIVO Y ADMINISTRATIVO EN LA GESTIÓN DEL PROCESO DE ATENCIÓN A LA CIUDADANÍA EN LA AGENCIA DE EDUCACIÓN POSTSECUNDARIA DE MEDELLÍN - SAPIENCIA</t>
  </si>
  <si>
    <t>253 DE 2024</t>
  </si>
  <si>
    <t>PRESTACIÓN DE SERVICIOS DE FORMA TEMPORAL COMO TECNÓLOGO III PARA APOYAR Y DESARROLLAR LAS ACTIVIDADES CORRESPONDIENTES AL ROL OPERATIVO, CONSOLIDANDO LOS DIFERENTES DOCUMENTOS QUE REQUIEREN LOS PROCESOS DE LA GESTIÓN CONTRACTUAL Y LA PUBLICACIÓN DE LOS MISMOS EN EL PORTAL DE COLOMBIA COMPRA EFICIENTE (SECOP I – SECOP II – TVEC) DE LA OFICINA ASESORA JURÍDICA DE SAPIENCIA.</t>
  </si>
  <si>
    <t>254 DE 2024</t>
  </si>
  <si>
    <t>PRESTACIÓN DE SERVICIOS PROFESIONALES DE FORMA TEMPORAL COMO PROFESIONAL I PARA EL DISEÑO GRÁFICO Y MEDIOS AUDIOVISUALES DEL ÁREA DE COMUNICACIONES Y EL OBSERVATORIO DE SAPIENCIA - ODES DE PLANEACIÓN DE LA AGENCIA DE EDUCACIÓN POSTSECUNDARIA DE MEDELLÍN - SAPIENCIA.</t>
  </si>
  <si>
    <t>255 DE 2024</t>
  </si>
  <si>
    <t>CONTRATAR EL MANTENIMIENTO PREVENTIVO Y CORRECTIVO DE LOS ASCENSORES MARCA SCHINDLER UBICADOS EN CIUDADELA DE LA CUARTA REVOLUCIÓN Y LA TRANSFORMACIÓN DEL APRENDIZAJE -C4TA-, SEDE DE LA AGENCIA DE EDUCACIÓN POSTSECUNDARIA DE MEDELLÍN – SAPIENCIA.</t>
  </si>
  <si>
    <t>256 DE 2024</t>
  </si>
  <si>
    <t>PRESTACIÓN DE SERVICIOS DE FORMA TEMPORAL COMO PROFESIONAL LI EN EL ÁREA DE COMUNICACIONES, PARA LOS SERVICIOS DE REGISTRO AUDIOVISUAL, GRABACIÓN, EDICIÓN Y POSPRODUCCIÓN DE MATERIALES AUDIOVISUALES DE TIPO PROMOCIONAL E INFORMATIVO QUE PERMITAN ATENDER LAS NECESIDADES DE PRODUCCIÓN DE CONTENIDOS AUDIOVISUALES DE LOS PROYECTOS Y PLANES DE LA AGENCIA DE EDUCACIÓN POSTSECUNDARIA SAPIENCIA, DE ACUERDO CON LAS ESPECIFICACIONES Y CONDICIONES DESCRITAS EN CADA UNA DE LAS SOLICITUDES.</t>
  </si>
  <si>
    <t>257 DE 2024</t>
  </si>
  <si>
    <t>258 DE 2024</t>
  </si>
  <si>
    <t>PRESTACIÓN DE SERVICIOS PROFESIONALES COMO P III DE FORMA TEMPORAL EN LA SUBDIRECCIÓN PARA LA GESTIÓN DE LA EDUCACIÓN POSTSECUNDARIA –GEP PARA APOYAR JURÍDICAMENTE EL SEGUIMIENTO ELABORACIÓN Y REVISIÓN DE DOCUMENTOS PROPIOS DE LA OPERACIÓN DE TODOS LOS PROYECTOS Y PROGRAMAS DE LA SUBDIRECCIÓN PARA LA AGENCIA DE EDUCACIÓN POSTSECUNDARIA DE MEDELLÍN SAPIENCIA</t>
  </si>
  <si>
    <t>259 DE 2024</t>
  </si>
  <si>
    <t>PRESTACIÓN DE SERVICIOS PROFESIONALES DE FORMA TEMPORAL PARA APOYAR LAS ACTIVIDADES ADMINISTRATIVAS, FINANCIERAS, LOGÍSTICAS Y SOPORTE OPERATIVO DE LA AGENCIA DE EDUCACIÓN POSTSECUNDARIA DE MEDELLÍN – SAPIENCIA</t>
  </si>
  <si>
    <t>260 DE 2024</t>
  </si>
  <si>
    <t>PRESTACIÓN DE SERVICIOS DE FORMA TEMPORAL COMO PROFESIONAL EN LA DIRECCIÓN TÉCNICA DE FONDOS PARA APOYAR LA GESTIÓN OPERATIVA BAJO EL COMPONENTE TÉCNICO, ESTADISTICO, FINANCIERO Y ADMINISTRATIVO DE LA AGENCIA DE EDUCACIÓN POSTSECUNDARIA DE MEDELLÍN - SAPIENCIA.</t>
  </si>
  <si>
    <t>261 DE 2024</t>
  </si>
  <si>
    <t>PRESTACIÓN DE SERVICIOS PROFESIONALES DE FORMA TEMPORAL COMO ESPECIALISTA I EN LA SUBDIRECCIÓN PARA LA GESTIÓN DE LA EDUCACIÓN POSTSECUNDARIA –GEP PARA LA PLANIFICACIÓN Y SEGUIMIENTO DE LAS ACTIVIDADES ADMINISTRATIVAS Y ESTRATÉGICAS RELACIONADAS CON EL PROYECTO FORMACIÓN DE TALENTO ESPECIALIZADO Y LA GESTIÓN ACADÉMICA DE PROYECTOS PARA LA AGENCIA DE EDUCACIÓN POSTSECUNDARIA DE MEDELLÍN SAPIENCIA.</t>
  </si>
  <si>
    <t>262 DE 2024</t>
  </si>
  <si>
    <t>PRESTACIÓN DE SERVICIOS DE FORMA TEMPORAL COMO PROFESIONAL II, PARA APOYAR A LA SUBDIRECCIÓN ADMINISTRATIVA, FINANCIERA Y DE APOYO A LA GESTIÓN EN LA ADMINISTRACIÓN, DESARROLLO, IMPLEMENTACIÓN, SEGUIMIENTO Y ACCIONES DE MEJORA DE LOS PROCESOS ADSCRITOS A LA SUBDIRECCIÓN.</t>
  </si>
  <si>
    <t>263 DE 2024</t>
  </si>
  <si>
    <t>PRESTACIÓN DE SERVICIOS DE FORMA TEMPORAL COMO PROFESIONAL I EN EL ÁREA DE PLANEACIÓN PARA APOYAR EL SEGUIMIENTO, MEJORA, E IMPLEMENTACIÓN DEL MODELO INTEGRADO DE PLANEACIÓN Y GESTIÓN (MIPG), EL SISTEMA INTEGRADO DE GESTIÓN (SIG) Y GESTIÓN DE RIESGOS DE LA AGENCIA DE EDUCACIÓN POSTSECUNDARIA DE MEDELLÍN - SAPIENCIA</t>
  </si>
  <si>
    <t>264 DE 2024</t>
  </si>
  <si>
    <t>PRESTAR EL SERVICIO DE ÁREA PROTEGIDA PARA TODAS LAS PERSONAS AL INTERIOR DE LA AGENCIA DE EDUCACIÓN POSTSECUNDARIA DE MEDELLÍN - SAPIENCIA, Y EN LA CIUDADELA DE LA CUARTA REVOLUCIÓN DEL APRENDIZAJE C4TA.</t>
  </si>
  <si>
    <t>265 DE 2024</t>
  </si>
  <si>
    <t>PRESTACIÓN DE SERVICIOS DE FORMA TEMPORAL COMO AUXILIAR PARA APOYAR LAS ACTIVIDADES ADMINISTRATIVAS, LOGÍSTICA Y OPERATIVA EN LA GESTIÓN, TRAMITE Y ADMINISTRACIÓN DE LOS RECURSOS FÍSICOS Y TECNOLÓGICOS DE FORMA INTEGRAL EN DIFERENTES SEDES DONDE SE OFERTEN LOS SERVICIOS DE LA AGENCIA DE EDUCACIÓN POSTSECUNDARIA DE MEDELLÍN - SAPIENCIA.</t>
  </si>
  <si>
    <t>266 DE 2024</t>
  </si>
  <si>
    <t>PRESTACIÓN DE SERVICIOS DE FORMA TEMPORAL COMO TECNÓLOGO III PARA APOYAR LOS PROCESOS DE MESA DE SERVICIO O SOPORTE EN SITIO DE LA INFRAESTRUCTURA TECNOLÓGICA FÍSICA A CARGO DE LA AGENCIA DE EDUCACIÓN POSTSECUNDARIA DE MEDELLÍN - SAPIENCIA Y DEMÁS QUE SE REQUIERAN.</t>
  </si>
  <si>
    <t>267 DE 2024</t>
  </si>
  <si>
    <t>PRESTACIÓN DE SERVICIOS DE FORMA TEMPORAL COMO PROFESIONAL III PARA LA IMPLEMENTACIÓN DE LA POLÍTICA DE GESTIÓN DEL CONOCIMIENTO Y LA INNOVACIÓN, LA RENDICIÓN DE CUENTAS Y APOYAR LA GENERACIÓN DE CONTENIDOS Y ESTUDIOS DEL OBSERVATORIO ODES DE LA AGENCIA DE EDUCACIÓN POSTSECUNDARIA DE MEDELLÍN – SAPIENCIA.</t>
  </si>
  <si>
    <t>OC-128101</t>
  </si>
  <si>
    <t>RENOVACIÓN DEL CENTRO DE DATOS EN LA NUBE DE GOOGLE PARA LA AGENCIA DE EDUCACIÓN POSTSECUNDARIA DE MEDELLÍN– SAPIENCIA Y LA CIUDADELA UNIVERSITARIA DIGITAL @MEDELLÍN.</t>
  </si>
  <si>
    <t>268 DE 2024</t>
  </si>
  <si>
    <t>PRESTACIÓN DE SERVICIOS DE FORMA TEMPORAL COMO PROFESIONAL EN LA DIRECCIÓN TÉCNICA DE FONDOS PARA LA DIFUSIÓN DE LAS CONVOCATORIAS, GESTIÓN Y APOYO EN EL DESARROLLO DE LAS ACTIVIDADES CON LOS ACTORES DE LAS COMUNIDADES Y LA DIVULGACIÓN DE LA OFERTA DE SAPIENCIA EN LOS TERRITORIOS, ASOCIADO AL PROGRAMA ÚNICO DE ACCESO Y PERMANENCIA - PUAP DE SAPIENCIA.</t>
  </si>
  <si>
    <t>269 DE 2024</t>
  </si>
  <si>
    <t>AUNAR ESFUERZOS ENTRE LA AGENCIA DE EDUCACIÓN POSTSECUNDARIA DE MEDELLÍN -SAPIENCIA Y LA INSTITUCIÓN UNIVERSITARIA PASCUAL BRAVO PARA FORTALECER LA OFERTA FORMATIVA BAJO EL MODELO EDUCATIVO DE LA CIUDADELA UNIVERSITARIA @MEDELLÍN.</t>
  </si>
  <si>
    <t>270 DE 2024</t>
  </si>
  <si>
    <t>PRESTACIÓN DE SERVICIOS DE FORMA TEMPORAL COMO TECNÓLOGO III PARA EL APOYO ADMINISTRATIVO, TÉCNICO Y OPERATIVO EN LOS TERRITORIOS, A LOS BENEFICIARIOS, INSTITUCIONES Y ENTIDADES EN LA DIVULGACIÓN DEL PROGRAMA ÚNICO DE ACCESO Y PERMANENCIA DE SAPIENCIA.</t>
  </si>
  <si>
    <t>271 DE 2024</t>
  </si>
  <si>
    <t>PRESTACIÓN DE SERVICIOS DE SOPORTE TÉCNICO, ACTUALIZACIÓN Y MANTENIMIENTO DEL SISTEMA DE INFORMACIÓN ISOLUCION EN LA AGENCIA DE EDUCACIÓN POSTSECUNDARIA DE MEDELLÍN- SAPIENCIA.</t>
  </si>
  <si>
    <t>272 DE 2024</t>
  </si>
  <si>
    <t>273 DE 2024</t>
  </si>
  <si>
    <t>AUNAR ESFUERZOS PARA FORTALECER LA IMPLEMENTACION DE LA OFERTA FORMATIVA DE TALENTO ESPECIALIZADODEL PROGRAMA UNICO DE ACCESO Y PERMANENCIA -PUAP- ADMINISTRADO POR SAPIENCIA Y EL OPERADOR EN LAS RUT</t>
  </si>
  <si>
    <t>274 DE 2024</t>
  </si>
  <si>
    <t>AUNAR ESFUERZOS PARA FORTALECER LA IMPLEMENTACION DE LA OFERTA FORMATIVA DE TALENTO ESPECIALIZADODEL PROGRAMA UNICO DE ACCESO Y PERMANENCIA -PUAP- ADMINISTRADO POR SAPIENCIA Y EL OPERADOR EN LAS RUTAS FORMATIVAS PARA LA VIGENCIA 2024.</t>
  </si>
  <si>
    <t>PRESTACIÓN DE SERVICIOS DE FORMA TEMPORAL COMO TG I EN LA DTF PARA APOYAR LAS ACTIVIDADES OPERATIVAS, LOGÍSTICAS Y GESTIÓN DOCUMENTAL EN LA OPERACIÓN DEL PROGRAMA ÚNICO DE ACCESO Y PERMANENCIA -PUAP- DE SAPIENCIA, PARA LA CONVOCATORIA 2024-2.</t>
  </si>
  <si>
    <t>277 DE 2024</t>
  </si>
  <si>
    <t>278 DE 2024</t>
  </si>
  <si>
    <t>279 DE 2024</t>
  </si>
  <si>
    <t>281 DE 2024</t>
  </si>
  <si>
    <t>282 DE 2024</t>
  </si>
  <si>
    <t>283 DE 2024</t>
  </si>
  <si>
    <t>284 DE 2024</t>
  </si>
  <si>
    <t>285 DE 2024</t>
  </si>
  <si>
    <t>286 DE 2024</t>
  </si>
  <si>
    <t>287 DE 2024</t>
  </si>
  <si>
    <t>288 DE 2024</t>
  </si>
  <si>
    <t>PRESTACIÓN DE SERVICIOS DE FORMA TEMPORAL COMO TÉCNICO O TECNÓLOGO II PARA BRINDAR APOYO OPERATIVO, ADMINISTRATIVO Y LOGÍSTICO EN TODO LO RELACIONADO CON LA OPERACIÓN DEL PUAP (PROGRAMA ÚNICO DE ACCESO Y PERMANENCIA) DE LA AGENCIA DE EDUCACIÓN POSTSECUNDARIA DE MEDELLÍN - SAPIENCIA.</t>
  </si>
  <si>
    <t>289 DE 2024</t>
  </si>
  <si>
    <t>PRESTACIÓN DE SERVICIOS DE FORMA TEMPORAL COMO TG I EN LA DTF PARA APOYAR LAS ACTIVIDADES OPERATIVAS, LOGÍSTICAS Y GESTIÓN DOCUMENTAL EN LA OPERACIÓN DEL PROGRAMA ÚNICO DE ACCESO Y PERMANENCIA PUAP</t>
  </si>
  <si>
    <t>290 DE 2024</t>
  </si>
  <si>
    <t>PRESTACIÓN DE SERVICIOS DE SOPORTE TÉCNICO Y MANTENIMIENTO DEL SISTEMA DE GESTIÓN DOCUMENTAL MERCURIO EN LA AGENCIA DE EDUCACIÓN POSTSECUNDARIA DE MEDELLÍN SAPIENCIA.</t>
  </si>
  <si>
    <t>291 DE 2024</t>
  </si>
  <si>
    <t>ADQUISICIÓN DE CERTIFICADOS DE FIRMA DIGITAL DE FUNCIÓN PÚBLICA PARA FUNCIONARIOS DE LA AGENCIA DE EDUCACIÓN POSTSECUNDARIA DE MEDELLÍN.</t>
  </si>
  <si>
    <t>292 DE 2024</t>
  </si>
  <si>
    <t>PRESTACIÓN DE SERVICIOS DE FORMA TEMPORAL COMO TG I EN LA DTF PARA APOYAR LAS ACTIVIDADES OPERATIVAS, LOGÍSTICAS Y GESTIÓN DOCUMENTAL EN LA OPERACIÓN DEL PROGRAMA ÚNICO DE ACCESO Y PERMANENCIA PUAP DE SAPIENCIA, PARA LA CONVOCATORIA 2024-2.</t>
  </si>
  <si>
    <t>293 DE 2024</t>
  </si>
  <si>
    <t>PRESTACIÓN DE SERVICIOS DE FORMA TEMPORAL COMO ESPECIALISTA I PARA APOYAR EN LA IMPLEMENTACIÓN DE LAS HERRAMIENTAS ADMINISTRATIVAS RELACIONADAS CON LA GESTIÓN DESDE LA PLANIFICACIÓN, EJECUCIÓN, SEGUIMIENTO, ACCIONES DE MEJORA DE LOS PROCESOS Y APOYO A LA SUPERVISIÓN DE LA SUBDIRECCIÓN ADMINISTRATIVA Y FINANCIERA Y DE APOYO A LA GESTIÓN DE LA AGENCIA DE EDUCACIÓN POSTSECUNDARIA DE MEDELLÍN – SAPIENCIA</t>
  </si>
  <si>
    <t>295 DE 2024</t>
  </si>
  <si>
    <t>PRESTACIÓN DE SERVICIOS DE FORMA TEMPORAL DE UN PROFESIONAL III EN LA SUBDIRECCIÓN PARA LA GESTIÓN DE LA EDUCACIÓN POSTSECUNDARIA –GEP PARA EL DESARROLLO DE ACTIVIDADES OPERATIVAS, ADMINISTRATIVAS, DE EJECUCIÓN CONTRACTUAL Y DE APOYO A LA SUPERVISIÓN RELACIONADAS CON EL PROYECTO DE PERMANENCIA DE LA AGENCIA DE EDUCACIÓN POSTSECUNDARIA DE MEDELLÍN– SAPIENCIA.</t>
  </si>
  <si>
    <t>296 DE 2024</t>
  </si>
  <si>
    <t>CONTRATO INTERADMINISTRATIVO DE MANDATO SIN REPRESENTACIÓN PARA LA RENOVACIÓN DE LAS LICENCIAS SOFTWARE DE MICROSOFT PARA LA VIGENCIA 2024 DE LA AGENCIA DE EDUCACIÓN POSTSECUNDARIA DE MEDELLÍN - SAPIENCIA.</t>
  </si>
  <si>
    <t>TIPO DE MODIFICACIÓN</t>
  </si>
  <si>
    <t>062 DE 2023</t>
  </si>
  <si>
    <t>PRESTACIÓN DE SERVICIOS PARA APOYAR INTEGRALMENTE LO RELACIONADO CON LA PRESTACIÓN DEL SERVICIO SOCIAL.</t>
  </si>
  <si>
    <t>Adición y modificación</t>
  </si>
  <si>
    <t>PERSONA NATURAL</t>
  </si>
  <si>
    <t xml:space="preserve">Modificacion valor  </t>
  </si>
  <si>
    <t>261 DE 2023</t>
  </si>
  <si>
    <t>PRESTACIÓN DE SERVICIOS DE SOPORTE TÉCNICO Y MANTENIMIENTO DEL SISTEMA DE GESTIÓN DOCUMENTAL “MERCURIO” EN LA AGENCIA DE EDUCACIÓN POSTSECUNDARIA DE MEDELLÍN – SAPIENCIA</t>
  </si>
  <si>
    <t>Persona Juridica</t>
  </si>
  <si>
    <t>OC 108881</t>
  </si>
  <si>
    <t>RENOVACIÓN DEL CENTRO DE DATOS EN LA NUBE DE GOOGLE PARA LA AGENCIA DE EDUCACIÓN POSTSECUNDARIA DE MEDELLÍN – SAPIENCIA Y LA CIUDADELA UNIVERSITARIA DIGITAL @MEDELLÍN.</t>
  </si>
  <si>
    <t>521 DE 2023</t>
  </si>
  <si>
    <t>HACER ENTREGA REAL Y MATERIAL DE BIENES MUEBLES DE PROPIEDAD DE LA AGENCIA DE EDUCACIÓN POSTSECUNDARIA – SAPIENCIA A LA INSTITUCIÓN UNIVERSITARIA COLEGIO MAYOR DE ANTIOQUIA, EN CALIDAD DE COMODATO O PRÉSTAMO DE USO</t>
  </si>
  <si>
    <t>prorroga</t>
  </si>
  <si>
    <t>522 DE 2024</t>
  </si>
  <si>
    <t xml:space="preserve">HACER ENTREGA REAL Y MATERIAL DE BIENES MUEBLES DE PROPIEDAD DE LA AGENCIA DE EDUCACIÓN POSTSECUNDARIA – SAPIENCIA AL ITM - INSTITUCIÓN UNIVERSITARIA, EN CALIDAD DE COMODATO O PRÉSTAMO DE USO.     </t>
  </si>
  <si>
    <t>523 DE 2024</t>
  </si>
  <si>
    <t>HACER ENTREGA REAL Y MATERIAL DE BIENES MUEBLES DE PROPIEDAD DE LA AGENCIA DE EDUCACIÓN POSTSECUNDARIA – SAPIENCIA AL ITM - INSTITUCIÓN UNIVERSITARIA, EN CALIDAD DE COMODATO O PRÉSTAMO DE USO</t>
  </si>
  <si>
    <t>524 DE 2024</t>
  </si>
  <si>
    <t xml:space="preserve">HACER ENTREGA REAL Y MATERIAL DE BIENES MUEBLES DE PROPIEDAD DE LA AGENCIA DE EDUCACIÓN POSTSECUNDARIA – SAPIENCIA A LA INSTITUCIÓN UNIVERSITARIA PASCUAL BRAVO, EN CALIDAD DE COMODATO O PRÉSTAMO DE USO.     </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</si>
  <si>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</si>
  <si>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suspension</t>
  </si>
  <si>
    <t>persona natural</t>
  </si>
  <si>
    <t>297 DE 2024</t>
  </si>
  <si>
    <t>298 DE 2024</t>
  </si>
  <si>
    <t>299 DE 2024</t>
  </si>
  <si>
    <t>300 DE 2024</t>
  </si>
  <si>
    <t>301 DE 2024</t>
  </si>
  <si>
    <t>302 DE 2024</t>
  </si>
  <si>
    <t>303 DE 2024</t>
  </si>
  <si>
    <t>304 DE 2024</t>
  </si>
  <si>
    <t>305 DE 2024</t>
  </si>
  <si>
    <t>306 DE 2024</t>
  </si>
  <si>
    <t>307 DE 2024</t>
  </si>
  <si>
    <t>308 DE 2024 ESP 22</t>
  </si>
  <si>
    <t>310 DE 2024</t>
  </si>
  <si>
    <t>311 DE 2024</t>
  </si>
  <si>
    <t>312 DE 2024</t>
  </si>
  <si>
    <t>314 DE 2024</t>
  </si>
  <si>
    <t>315 DE 2024</t>
  </si>
  <si>
    <t>316 DE 2024</t>
  </si>
  <si>
    <t>317 DE 2024</t>
  </si>
  <si>
    <t>318 DE 2024</t>
  </si>
  <si>
    <t>319 DE 2024</t>
  </si>
  <si>
    <t>320 DE 2024</t>
  </si>
  <si>
    <t>321 DE 2024</t>
  </si>
  <si>
    <t>322 DE 2024</t>
  </si>
  <si>
    <t>323 DE 2024</t>
  </si>
  <si>
    <t>324 DE 2024</t>
  </si>
  <si>
    <t>325 DE 2024</t>
  </si>
  <si>
    <t>326 DE 2024</t>
  </si>
  <si>
    <t>327 DE 2024</t>
  </si>
  <si>
    <t>328 DE 2024</t>
  </si>
  <si>
    <t>329 DE 2024</t>
  </si>
  <si>
    <t>330 DE 2024</t>
  </si>
  <si>
    <t>331 DE 2024</t>
  </si>
  <si>
    <t>332 DE 2024</t>
  </si>
  <si>
    <t>333 DE 2024</t>
  </si>
  <si>
    <t>334 DE 2024</t>
  </si>
  <si>
    <t>335 DE 2024</t>
  </si>
  <si>
    <t>336 DE 2024</t>
  </si>
  <si>
    <t>337 DE 2024</t>
  </si>
  <si>
    <t>338 DE 2024</t>
  </si>
  <si>
    <t>339 DE 2024</t>
  </si>
  <si>
    <t>340 DE 2024</t>
  </si>
  <si>
    <t>341 DE 2024</t>
  </si>
  <si>
    <t>343 DE 2024</t>
  </si>
  <si>
    <t>344 DE 2024</t>
  </si>
  <si>
    <t>345 DE 2024</t>
  </si>
  <si>
    <t>346 DE 2024</t>
  </si>
  <si>
    <t>347 DE 2024</t>
  </si>
  <si>
    <t>348 DE 2024</t>
  </si>
  <si>
    <t>350 DE 2024</t>
  </si>
  <si>
    <t>351 DE 2024</t>
  </si>
  <si>
    <t>352 DE 2024</t>
  </si>
  <si>
    <t>353 DE 2024</t>
  </si>
  <si>
    <t>354 DE 2024</t>
  </si>
  <si>
    <t>355 DE 2024</t>
  </si>
  <si>
    <t>356 DE 2024</t>
  </si>
  <si>
    <t>357 DE 2024</t>
  </si>
  <si>
    <t>358 DE 2024</t>
  </si>
  <si>
    <t>359 DE 2024</t>
  </si>
  <si>
    <t>360 DE 2024</t>
  </si>
  <si>
    <t>361 DE 2024</t>
  </si>
  <si>
    <t>362 DE 2024</t>
  </si>
  <si>
    <t>363 DE 2024</t>
  </si>
  <si>
    <t>364 DE 2024</t>
  </si>
  <si>
    <t>365 DE 2024</t>
  </si>
  <si>
    <t>366 DE 2024</t>
  </si>
  <si>
    <t>368 DE 2024</t>
  </si>
  <si>
    <t>369 DE 2024</t>
  </si>
  <si>
    <t>370 DE 2024</t>
  </si>
  <si>
    <t>371 DE 2024</t>
  </si>
  <si>
    <t>372 DE 2024</t>
  </si>
  <si>
    <t>373 DE 2024</t>
  </si>
  <si>
    <t>374 DE 2024</t>
  </si>
  <si>
    <t>375 DE 2024</t>
  </si>
  <si>
    <t>376 DE 2024</t>
  </si>
  <si>
    <t>377 DE 2024</t>
  </si>
  <si>
    <t>378 DE 2024</t>
  </si>
  <si>
    <t>379 DE 2024</t>
  </si>
  <si>
    <t>381 DE 2024</t>
  </si>
  <si>
    <t>383 DE 2024</t>
  </si>
  <si>
    <t>385 DE 2024</t>
  </si>
  <si>
    <t>386 DE 2024</t>
  </si>
  <si>
    <t>387 DE 2024</t>
  </si>
  <si>
    <t>388 DE 2024</t>
  </si>
  <si>
    <t>389 DE 2024</t>
  </si>
  <si>
    <t>390 DE 2024</t>
  </si>
  <si>
    <t>391 DE 2024</t>
  </si>
  <si>
    <t>392 DE 2024</t>
  </si>
  <si>
    <t>393 DE 2024</t>
  </si>
  <si>
    <t>394 DE 2024</t>
  </si>
  <si>
    <t>395 DE 2024</t>
  </si>
  <si>
    <t>396 DE 2024</t>
  </si>
  <si>
    <t>397 DE 2024</t>
  </si>
  <si>
    <t>398 DE 2024</t>
  </si>
  <si>
    <t>399 DE 2024</t>
  </si>
  <si>
    <t>400 DE 2024</t>
  </si>
  <si>
    <t>401 DE 2024</t>
  </si>
  <si>
    <t>402 DE 2024</t>
  </si>
  <si>
    <t>403 DE 2024</t>
  </si>
  <si>
    <t>404 DE 2024</t>
  </si>
  <si>
    <t>405 DE 2024</t>
  </si>
  <si>
    <t>406 DE 2024</t>
  </si>
  <si>
    <t>407 DE 2024</t>
  </si>
  <si>
    <t>408 DE 2024</t>
  </si>
  <si>
    <t>409 DE 2024</t>
  </si>
  <si>
    <t>410 DE 2024</t>
  </si>
  <si>
    <t>411 DE 2024</t>
  </si>
  <si>
    <t>412 DE 2024</t>
  </si>
  <si>
    <t>414 DE 2024</t>
  </si>
  <si>
    <t>415 DE 2024</t>
  </si>
  <si>
    <t>416 DE 2024</t>
  </si>
  <si>
    <t>417 DE 2024</t>
  </si>
  <si>
    <t>418 DE 2024</t>
  </si>
  <si>
    <t>419 DE 2024</t>
  </si>
  <si>
    <t>420 DE 2024</t>
  </si>
  <si>
    <t>421 DE 2024</t>
  </si>
  <si>
    <t>422 DE 2024</t>
  </si>
  <si>
    <t>423 DE 2024</t>
  </si>
  <si>
    <t>424 DE 2024</t>
  </si>
  <si>
    <t>425 DE 2024</t>
  </si>
  <si>
    <t>426 DE 2024</t>
  </si>
  <si>
    <t>427 DE 2024</t>
  </si>
  <si>
    <t>428 DE 2024</t>
  </si>
  <si>
    <t>429 DE 2024</t>
  </si>
  <si>
    <t>430 DE 2024</t>
  </si>
  <si>
    <t>431 DE 2024</t>
  </si>
  <si>
    <t>432 DE 2024</t>
  </si>
  <si>
    <t>433 DE 2024</t>
  </si>
  <si>
    <t>434 DE 2024</t>
  </si>
  <si>
    <t>435 DE 2024</t>
  </si>
  <si>
    <t>436 DE 2024</t>
  </si>
  <si>
    <t>437 DE 2024</t>
  </si>
  <si>
    <t>438 DE 2024</t>
  </si>
  <si>
    <t>439 DE 2024</t>
  </si>
  <si>
    <t>441 DE 2024</t>
  </si>
  <si>
    <t>443 DE 2024</t>
  </si>
  <si>
    <t>444 DE 2024</t>
  </si>
  <si>
    <t>445 DE 2024</t>
  </si>
  <si>
    <t>446 DE 2024</t>
  </si>
  <si>
    <t>447 DE 2024</t>
  </si>
  <si>
    <t>448 DE 2024</t>
  </si>
  <si>
    <t>449 DE 2024</t>
  </si>
  <si>
    <t>450 DE 2024</t>
  </si>
  <si>
    <t>451 DE 2024</t>
  </si>
  <si>
    <t>452 DE 2024</t>
  </si>
  <si>
    <t>453 DE 2024</t>
  </si>
  <si>
    <t>454 DE 2024</t>
  </si>
  <si>
    <t>455 DE 2024</t>
  </si>
  <si>
    <t>456 DE 2024</t>
  </si>
  <si>
    <t>457 DE 2024</t>
  </si>
  <si>
    <t>458 DE 2024</t>
  </si>
  <si>
    <t>459 DE 2024</t>
  </si>
  <si>
    <t>460 DE 2024</t>
  </si>
  <si>
    <t>461 DE 2024</t>
  </si>
  <si>
    <t>464 DE 2024</t>
  </si>
  <si>
    <t>PRESTACIÓN DE SERVICIOS DE FORMA TEMPORAL COMO TG I EN LA DTF PARA APOYAR LAS ACTIVIDADES OPERATIVAS, LOGÍSTICAS Y GESTIÓN DOCUMENTAL EN LA OPERACIÓN DEL PROGRAMA ÚNICO DE ACCESO Y PERMANENCIA -PUAP- DE SAPIENCIA, PARA LA CONVOCATORIA 2024-2</t>
  </si>
  <si>
    <t>PRESTACIÓN DE SERVICIOS COMO TECNÓLOGO III DE FORMA TEMPORAL PARA APOYAR EL EJERCICIO DE ATENCIÓN A LA CIUDADANÍA EN LA AGENCIA DE EDUCACIÓN POSTSECUNDARIA DE MEDELLÍN – SAPIENCIA.</t>
  </si>
  <si>
    <t>PRESTACIÓN DE SERVICIOS PROFESIONALES DE FORMA TEMPORAL COMO ASESOR II EN LA DIRECCIÓN GENERAL PARA EL RELACIONAMIENTO ESTRATÉGICO Y LA INTERACCIÓN CON ENTES DEL CONGLOMERADO PÚBLICO PARA EL CUMPLIMIENTO DE LOS OBJETIVOS MISIONALES DE LA AGENCIA DE EDUCACIÓN POSTSECUNDARIA DE MEDELLÍN – SAPIENCIA. </t>
  </si>
  <si>
    <t>RENOVACIÓN Y CONFIGURACIÓN DE LICENCIAMIENTO DE EQUIPO FORTINET, PARA LA AGENCIA DE EDUCACIÓN POSTSECUNDARIA DE MEDELLÍN – SAPIENCIA</t>
  </si>
  <si>
    <t>PRESTACIÓN DE SERVICIOS DE FORMA TEMPORAL COMO PROFESIONAL III, PARA APOYAR LAS ACTIVIDADES ADMINISTRATIVAS Y FINANCIERAS EN LA GESTIÓN DE LA AGENCIA DE EDUCACIÓN POSTSECUNDARIA DE MEDELLÍN – SAPIENCIA.</t>
  </si>
  <si>
    <t>AUNAR ESFUERZOS PARA EJECUTAR EL CONVENIO INTERADMINISTRATIVO MARCO NO. 504-1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</si>
  <si>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504-2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</si>
  <si>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504-3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</si>
  <si>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PROFESIONAL ESPECIALIZADO I PARA APOYAR LAS ACTIVIDADES ADMINISTRATIVAS, TÉCNICAS, LOGÍSTICAS Y DE RELACIONAMIENTO PARA LA OPERACIÓN DE LA CIUDADELA DE LA CUARTA REVOLUCIÓN Y LA TRANSFORMACIÓN DEL APRENDIZAJE –C4TA, DE LA AGENCIA DE EDUCACIÓN POSTSECUNDARIA DE MEDELLÍN – SAPIENCIA.</t>
  </si>
  <si>
    <t>PRESTACIÓN DE SERVICIOS DE FORMA TEMPORAL COMO PROFESIONAL ESPECIALIZADO II PARA APOYAR LOS PROCESOS DE ATENCIÓN AL CIUDADANO Y GESTIÓN DOCUMENTAL DE LA AGENCIA DE EDUCACIÓN POSTSECUNDARIA DE MEDELLÍN-SAPIENCIA, EN TODAS SUS SEDES, ORIENTANDO LAS ACTIVIDADES ADMINISTRATIVAS EN CUMPLIMIENTO DE LOS LINEAMIENTOS NORMATIVOS, TÉCNICOS Y PROCEDIMENTALES QUE SE ENCUENTRAN DESCRITOS EN EL SISTEMA INTEGRADO DE GESTIÓN.</t>
  </si>
  <si>
    <t>CONTRATO INTERADMINISTRATIVO ESPECIFICO NRO. 22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</si>
  <si>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PRESTACIÓN DE SERVICIOS PROFESIONALES DE FORMA TEMPORAL COMO PROFESIONAL III EN EL ÁREA DE PLANEACIÓN PARA APOYAR LA FORMULACIÓN, SEGUIMIENTO Y EVALUACIÓN DE LA POLÍTICA PÚBLICA DE EDUCACIÓN POSTSECUNDARIA DE MEDELLÍN, ASÍ COMO LA ACTUALIZACIÓN E IMPLEMENTACIÓN DE LA POLÍTICA INSTITUCIONAL DE PARTICIPACIÓN CIUDADANA EN LA GESTIÓN P ÚBLICA DE LA AGENCIA DE EDUCACIÓN POSTSECUNDARIA DE MEDELLÍN– SAPIENCIA.</t>
  </si>
  <si>
    <t>PRESTACIÓN DE SERVICIOS DE FORMA TEMPORAL COMO TG I EN LA DIRECCIÓN TÉCNICA DE FONDOS PARA APOYAR LAS ACTIVIDADES</t>
  </si>
  <si>
    <t>PRESTACIÓN DE SERVICIOS DE FORMA TEMPORAL COMO TG I EN LA DIRECCIÓN TÉCNICA DE FONDOS PARA APOYAR LAS ACTIVIDADES OPERATIVAS, LOGÍSTICAS Y GESTIÓN DOCUMENTAL EN LA OPERACIÓN DEL PROGRAMA ÚNICO DE ACCESO Y PERMANENCIA -PUAP- DE SAPIENCIA, PARA LA CONVOCATORIA 2024-2.</t>
  </si>
  <si>
    <t>AUNAR ESFUERZOS PARA EL ENSAMBLE Y DESPLIEGUE DEL CURSO EN LA CIUDADELA UNIVERSITARIA DIGITAL @MEDELLÍN, “ACCESIBILIDAD UNIVERSAL EN LA POLÍTICA PÚBLICA PARA LA INCLUSIÓN DE LAS PERSONAS CON DISCAPACIDAD DE MEDELLÍN” CON LA ASOCIACIÓN ESTRATÉGICA ENTRE EQUIPO DE DISCAPACIDAD DE LA SECRETARÍA DE INCLUSIÓN SOCIAL Y FAMILIA DEL DISTRITO ESPECIAL DE CIENCIA, TECNOLOGÍA E INNOVACIÓN DE MEDELLÍN Y LA AGENCIA DE EDUCACIÓN POSTSECUNDARIA DE MEDELLÍN SAPIENCIA.</t>
  </si>
  <si>
    <t>PRESTACIÓN DE SERVICIOS DE FORMA TEMPORAL DE UN PROFESIONAL COMO PI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 </t>
  </si>
  <si>
    <t>PRESTACIÓN DE SERVICIOS TEMPORALES COMO PROFESIONAL III PARA EL APOYO A LA OFICINA ASESORA JURÍDICA EN LAS DIFERENTES FASES DE LOS PROCESOS CONTRACTUALES Y/O CONVENIOS CELEBRADOS CON LAS AGENCIA Y LA ORIENTACIÓN LEGAL Y ACOMPAÑAMIENTO A LAS DIFERENTES ÁREAS DE LA AGENCIA DE EDUCACIÓN POSTSECUNDARIA DE MEDELLÍN-SAPIENCIA.</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</si>
  <si>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</si>
  <si>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PRESTACIÓN DE SERVICIOS DE FORMA TEMPORAL COMO PROFESIONAL III PARA APOYAR LAS ACTIVIDADES DE DEFENSA JUDICIAL Y EXTRAJUDICIAL EN ACCIONES CONSTITUCIONALES, LEGALES Y DEMÁS MECANISMOS QUE SE LLEGARE A PRESENTAR EN LA AGENCIA DE EDUCACIÓN POSTSECUNDARIA DE MEDELLÍN- SAPIENCIA.</t>
  </si>
  <si>
    <t>PRESTACIÓN DE SERVICIOS PROFESIONALES DE FORMA TEMPORAL COMO PIII PARA APOYAR LAS ACTIVIDADES DE DEFENSA JUDICIAL Y EXTRAJUDICIAL, ATENCIÓN DE (PQRSDF) Y GESTIÓN DE PÓLIZAS DE LOS CONTRATOS DE LA AGENCIA DE EDUCACIÓN POSTSECUNDARIA DE MEDELLÍN- SAPIENCIA</t>
  </si>
  <si>
    <t>PRESTACIÓN DE SERVICIOS PROFESIONALES COMO EI DE FORMA TEMPORAL PARA APOYAR, GESTIONAR Y COORDINAR TODOS LOS PROCESOS DE CONTRATACIÓN QUE REALIZA LA AGENCIA DE EDUCACIÓN POSTSECUNDARIA DE MEDELLÍN – SAPIENCIA.</t>
  </si>
  <si>
    <t>PRESTACIÓN DE SERVICIOS DE FORMA TEMPORAL COMO PROFESIONAL III, PARA APOYAR LA ETAPA POSTCONTRACTUAL Y LA SUPERVISIÓN DE LA EJECUCIÓN CONTRACTUAL DE LA SUBDIRECCIÓN ADMINISTRATIVA, FINANCIERA Y DE APOYO A LA GESTIÓN Y LA OFICINA ASESORA JURÍDICA DE SAPIENCIA</t>
  </si>
  <si>
    <t>PRESTACIÓN DE SERVICIOS DE FORMA TEMPORAL COMO AUXILIAR DE LA SUBDIRECCIÓN ADMINISTRATIVA Y FINANCIERA DE LA AGENCIA, PARA EL APOYO EN LA EJECUCIÓN DE LOS PROCESOS TÉCNICOS DE LA GESTIÓN DOCUMENTAL Y EN LA UTILIZACIÓN ADECUADA DE LA INFORMACIÓN QUE CONFORMA EL ARCHIVO GENERAL DE SAPIENCIA</t>
  </si>
  <si>
    <t>PRESTACIÓN DE SERVICIOS DE FORMA TEMPORAL COMO TECNÓLOGO III EN LA DIRECCIÓN TÉCNICA DE FONDOS PARA APOYAR INTEGRALMENTE LO RELACIONADO CON EL COMPONENTE DE SERVICIO SOCIAL EN EL DESARROLLO DEL PROGRAMA ÚNICO DE ACCESO Y PERMANENCIA- PUAP.</t>
  </si>
  <si>
    <t>PRESTACIÓN DE SERVICIOS DE FORMA TEMPORAL COMO TÉCNICO O TECNÓLOGO III EN LA DIRECCIÓN TÉCNICA DE FONDOS PARA APOYAR INTEGRALMENTE LO RELACIONADO CON EL COMPONENTE DE SERVICIO SOCIAL EN EL DESARROLLO DEL PROGRAMA ÚNICO DE ACCESO Y PERMANENCIA- PUAP.</t>
  </si>
  <si>
    <t>PRESTACIÓN DE SERVICIOS DE FORMA TEMPORAL COMO PROFESIONAL III PARA APOYAR LA GESTIÓN OPERATIVA Y SUPERVISIÓN DE CONTRATOS BAJO EL COMPONENTE TÉCNICO, FINANCIERO, CONTABLE Y ADMINISTRATIVO DE LA DIRECCIÓN TÉCNICA DE FONDOS DE SAPIENCIA</t>
  </si>
  <si>
    <t>PRESTACIÓN DE SERVICIOS DE FORMA TEMPORAL COMO PROFESIONAL ESPECIALIZADO II EN LA DIRECCIÓN TÉCNICA DE FONDOS PARA EL APOYO Y LA GESTIÓN DE LA OPERACIÓN DEL PROGRAMA ÚNICO DE ACCESO Y PERMANENCIA-PUAP DE SAPIENCIA.</t>
  </si>
  <si>
    <t>PRESTACIÓN DE SERVICIOS PROFESIONALES DE FORMA TEMPORAL COMO ASESOR I PARA ASESORAR JURÍDICAMENTE A LA DIRECCIÓN GENERAL DE LA AGENCIA DE EDUCACIÓN POSTSECUNDARIA DE MEDELLÍN - SAPIENCIA. EN EL COMETIDO DE SUS ACTUACIONES Y FUNCIONES</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</si>
  <si>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</si>
  <si>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ASESOR II PARA APOYAR EL SEGUIMIENTO Y EVALUACIÓN DEL PLAN INDICATIVO, EL PLAN DE ACCIÓN ALCALDÍA, EL PLAN DE ACCIÓN INSTITUCIONAL Y EL PLAN ESTRATÉGICO DE SAPIENCIA Y ACOMPAÑAR LAS ACTIVIDADES DE PLANEACIÓN, SEGUIMIENTO Y EVALUACIÓN DE PLANES, PROGRAMAS Y PROYECTOS ESTRATÉGICOS DE LA AGENCIA DE EDUCACIÓN POSTSECUNDARIA DE MEDELLÍN – SAPIENCIA.</t>
  </si>
  <si>
    <t>PRESTACIÓN DE SERVICIOS TEMPORALES COMO PROFESIONAL III PARA EL APOYO A LA OFICINA ASESORA JURÍDICA EN LOS DIFERENTES PROCESOS DE PLANEACIÓN Y SELECCIÓN CONTRACTUAL Y/O CONTRATACIONES DIRECTAS DE LA AGENCIA, ADEMÁS DEL APOYO JURÍDICO Y ACOMPAÑAMIENTO A LAS DIFERENTES ÁREAS DE LA AGENCIA DE EDUCACIÓN POSTSECUNDARIA DE MEDELLÍN-SAPIENCIA.</t>
  </si>
  <si>
    <t>PRESTACIÓN DE SERVICIOS PROFESIONALES DE FORMA TEMPORAL COMO ASESOR I PARA APOYAR LA GESTIÓN ADMINISTRATIVA Y FINANCIERA DE LOS DIFERENTES PROYECTOS Y PROCESOS DE LA AGENCIA, SU CORRECTA PLANEACIÓN, IMPLEMENTACIÓN ELABORACIÓN, REVISIÓN, GESTIÓN Y MONITOREO DE LA INFORMACIÓN REQUERIDA, DANDO CUMPLIMIENTO A LAS NORMAS POLÍTICAS ESTABLECIDAS PARA CUMPLIR CON EL OBJETO PLANTEADO DESDE LA DIRECCIÓN GENERAL Y LA OFICINA ASESORA JURÍDICA.</t>
  </si>
  <si>
    <t>PRESTACIÓN DE SERVICIOS DE FORMA TEMPORAL COMO PROFESIONAL III, COMO ROL LOGÍSTICO EN LO ADMINISTRATIVO, ECONÓMICO, CONTABLE Y FINANCIERO ELABORANDO Y CONSOLIDANDO LOS DIFERENTES DOCUMENTOS QUE REQUIEREN LOS PROCESOS PARA LA GESTIÓN DE LA AGENCIA DE EDUCACIÓN POSTSECUNDARIA DE MEDELLÍN – SAPIENCIA.</t>
  </si>
  <si>
    <t>PRESTACIÓN DE SERVICIOS TEMPORALES COMO TÉCNICO I PARA EL APOYO ASISTENCIAL Y DE MENSAJERÍA INTERNA Y EXTERNA EN LOS PROCESOS DE GESTIÓN DE LA AGENCIA POSTSECUNDARIA DE EDUCACIÓN DE MEDELLÍN-SAPIENCIA.</t>
  </si>
  <si>
    <t>PRESTACIÓN DE SERVICIOS PROFESIONALES DE FORMA TEMPORAL COMO P III DE LA OFICINA ASESORA DE PLANEACIÓN DE LA AGENCIA PARA APOYAR EL CUMPLIMIENTO DEL ÍNDICE DE TRANSPARENCIA Y ACCESO A LA INFORMACIÓN (ITA), LA CONTINUIDAD DE LOS PROCESOS DEL PLAN DE ACCIÓN INSTITUCIONAL DE LA ENTIDAD; ASÍ COMO ACTIVIDADES DE APOYO A LA GESTIÓN DE LA CITADA OFICINA DE PLANEACIÓN SAPIENCIA.</t>
  </si>
  <si>
    <t>PRESTACIÓN DE SERVICIOS DE FORMA TEMPORAL COMO PROFESIONAL II, EN LA DIRECCIÓN GENERAL, PARA ORIENTAR LA ESTRATEGIA DE COMUNICACIÓN DIGITAL, MANEJO INTEGRAL DE LA PÁGINA WEB, ASÍ MISMO, TRABAJO ARTICULADO CON EL ÁREA DE PLANEACIÓN PARA EL SEGUIMIENTO ADECUADO A LOS INDICADORES, IMPLEMENTANDO ACCIONES CONTEMPLADAS DENTRO DE LA ESTRATEGIA COMUNICACIONAL BAJO EL PLAN ESTRATÉGICO DE COMUNICACIONES DE LA AGENCIA DE EDUCACIÓN POSTSECUNDARIA DE MEDELLÍN – SAPIENCIA</t>
  </si>
  <si>
    <t>PROFESIONAL DE FORMA TEMPORAL COMO ASESOR II EN LA DIRECCIÓN GENERAL PARA ACOMPAÑAR LA DIFUSIÓN DE LOS PROGRAMAS Y PROYECTOS, PLANEAR E IMPLEMENTAR LAS ESTRATEGIAS DE COMUNICACIÓN INTERNA Y EXTERNA, COORDINAR EL POSICIONAMIENTO DE LA AGENCIA Y PROMOVER LAS RELACIONES PÚBLICAS QUE SITÚEN A LA AGENCIA DE EDUCACIÓN POSTSECUNDARIA DE MEDELLÍN.</t>
  </si>
  <si>
    <t>PRESTACIÓN DE SERVICIOS DE FORMA TEMPORAL COMO PROFESIONAL ESPECIALIZADO II EN LA SUBDIRECCIÓN PARA LA GESTIÓN DE LA EDUCACIÓN POSTSECUNDARIA – GEP, PARA APOYAR LAS ACTIVIDADES DEL EQUIPO DE FORTALECIMIENTO DEL ECOSISTEMA DE EDUCACIÓN DIGITAL @MEDELLÍN, EN LÍNEA CON LAS ESTRATEGIAS ESTABLECIDAS PARA ALCANZAR LAS METAS DEL PLAN DE ACCIÓN INSTITUCIONAL</t>
  </si>
  <si>
    <t>PRESTACIÓN DE SERVICIOS DE FORMA TEMPORAL COMO TÉCNICO I PARA EL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</si>
  <si>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MANERA TEMPORAL COMO ESPECIALISTA II, PARA COORDINAR LA PRESENCIA INSTITUCIONAL DE SAPIENCIA EN LOS TERRITORIOS, DIVULGAR LA OFERTA DE FONDOS, PROGRAMAS Y PROYECTOS DE AMPLIACIÓN DEL ACCESO Y LA PERMANENCIA EN LA EDUCACIÓN POSTSECUNDARIA Y LO REFERENTE AL SERVICIO SOCIAL</t>
  </si>
  <si>
    <t>PRESTACIÓN DE SERVICIOS DE FORMA TEMPORAL COMO PROFESIONAL ESPECIALISTA II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 SAPIENCIA-.</t>
  </si>
  <si>
    <t>PRESTACIÓN DE SERVICIOS PROFESIONALES DE FORMA TEMPORAL COMO PROFESIONAL II PARA APOYAR LAS ACTIVIDADES ADMINISTRATIVAS, FINANCIERAS, LOGÍSTICAS Y SOPORTE OPERATIVO DE LA AGENCIA DE EDUCACIÓN POSTSECUNDARIA DE MEDELLÍN - SAPIENCIA.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</si>
  <si>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</si>
  <si>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I PARA APOYO EN LA GESTIÓN ASISTENCIAL Y ADMINISTRATIVA DE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</si>
  <si>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FORMA TEMPORAL COMO PROFESIONAL ESPECIALIZADO II PARA APOYAR EL PROCESO DE GESTIÓN DE LOS SISTEMAS DE INFORMACIÓN EN TODOS SUS COMPONENTES, ORIENTANDO LAS ACTIVIDADES TÉCNICAS Y ADMINISTRATIVAS EN CUMPLIMIENTO DE LOS LINEAMIENTOS NORMATIVOS, TÉCNICOS Y PROCEDIMENTALES QUE SE ENCUENTRAN DESCRITOS EN EL SISTEMA INTEGRADO DE GESTIÓN DE LA AGENCIA DE EDUCACIÓN POSTSECUNDARIA DE MEDELLÍN. – SAPIENCIA, EN TODAS SUS SEDES</t>
  </si>
  <si>
    <t>PRESTACIÓN DE SERVICIOS DE MANERA TEMPORAL COMO PROFESIONAL ESPECIALIZADO I PARA APOYAR LA SUBDIRECCIÓN PARA LA GESTIÓN DE LA EDUCACIÓN POSTSECUNDARIA –GEP , EN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LA CUARTA REVOLUCIÓN Y LA TRANSFORMACIÓN DEL APRENDIZAJE – C4TA.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</si>
  <si>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</si>
  <si>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O TECNÓLOGO III PARA APOYAR INTEGRALMENTE LO RELACIONADO CON EL COMPONENTE DE SERVICIO SOCIAL EN EL DESARROLLO DEL PROGRAMA ÚNICO DE ACCESO Y PERMANENCIA- PUAP.</t>
  </si>
  <si>
    <t>PRESTACIÓN DE SERVICIOS TEMPORALES COMO ESPECIALISTA II, PARA APOYAR LA SUBDIRECCIÓN PARA LA GESTIÓN DE LA EDUCACIÓN POSTSECUNDARIA – GEP, EN LAS ESTRATEGIAS Y ACTIVIDADES DEL PROYECTO FORTALECIMIENTO A LA INVESTIGACIÓN, INNOVACIÓN, EMPRENDIMIENTO Y GESTIÓN ACADÉMICA EN LA AGENCIA DE EDUCACIÓN POSTSECUNDARIA DE MEDELLÍN – SAPIENCIA.</t>
  </si>
  <si>
    <t>PRESTACIÓN DE SERVICIOS DE FORMA TEMPORAL COMO AUXILIAR PARA APOYAR LAS ACTIVIDADES ADMINISTRATIVAS, LOGÍSTICAS Y OPERATIVAS EN LAS DIFERENTES SEDES DONDE SE OFERTAN LOS SERVICIOS DE LA AGENCIA DE EDUCACIÓN POSTSECUNDARIA DE MEDELLÍN SAPIENCIA</t>
  </si>
  <si>
    <t>PRESTACIÓN DE SERVICIOS DE FORMA TEMPORAL COMO TÉCNICO I PARA APOYAR LA IMPLEMENTACIÓN Y PUESTA EN MARCHA DE APLICATIVOS, GESTIÓN DE FORMULARIOS, SOPORTE A USUARIOS, ACTUALIZACIÓN DEL INVENTARIO DE ACTIVOS TECNOLÓGICOS Y DEMÁS SISTEMAS TECNOLÓGICOS DE SAPIENCIA.</t>
  </si>
  <si>
    <t>PRESTACIÓN DE SERVICIOS PROFESIONALES DE FORMA TEMPORAL COMO PII EN LA SUBDIRECCIÓN PARA LA GESTIÓN DE LA EDUCACIÓN POSTSECUNDARIA –GEP PARA EL APOYO COMO ARQUITECTO EN LA PLATAFORMA PARA LA GESTIÓN E INTEGRACIÓN DEL ECOSISTEMA DE EDUCACIÓN DIGITAL @MEDELLÍN PARA LA AGENCIA DE EDUCACIÓN POSTSECUNDARIA DE MEDELLÍN SAPIENCIA.</t>
  </si>
  <si>
    <t>PRESTACIÓN DE SERVICIOS PROFESIONALES DE FORMA TEMPORAL COMO PII EN LA SUBDIRECCIÓN PARA LA GESTIÓN DE LA EDUCACIÓN POSTSECUNDARIA –GEP DE LA AGENCIA, PARA APOYAR LA GESTIÓN DE LAS ACTIVIDADES RELACIONADAS CON SISTEMAS DE INFORMACIÓN Y GESTIÓN DE DATOS, ACTIVIDADES ADMINISTRATIVAS Y TÉCNICAS ESPECIALIZADAS DENTRO DE LOS PROYECTOS DE LA DEPENDENCIA.</t>
  </si>
  <si>
    <t>PRESTACIÓN DE SERVICIOS DE FORMA TEMPORAL COMO PROFESIONALES III PARA APOYAR LA GESTIÓN EN LOS PROCESOS ADMINISTRATIVO, TÉCNICO, FINANCIERO Y PRESUPUESTAL DE LOS PROYECTOS EN LA SUBDIRECCIÓN PARA LA GESTIÓN DE LA EDUCACIÓN POSTSECUNDARIA DE LA AGENCIA DE EDUCACIÓN POSTSECUNDARIA DE MEDELLÍN.</t>
  </si>
  <si>
    <t>PRESTACIÓN DE SERVICIOS PROFESIONALES DE FORMA TEMPORAL COMO PII EN LA SUBDIRECCIÓN PARA LA GESTIÓN DE LA EDUCACIÓN POSTSECUNDARIA –GEP DE LA AGENCIA, PARA APOYAR LA PLANIFICACIÓN Y SEGUIMIENTO DE ACTIVIDADES ADMINISTRATIVAS, CONTRACTUALES Y DE APOYO A LA SUPERVISIÓN DE LA DEPENDENCIA</t>
  </si>
  <si>
    <t>PRESTACIÓN DE SERVICIOS DE FORMA TEMPORAL COMO PROFESIONALES I, PARA APOYAR LA SUBDIRECCIÓN PARA LA GESTIÓN DE LA EDUCACIÓN POSTSECUNDARIA DE LA AGENCIA DE EDUCACIÓN POSTSECUNDARIA DE MEDELLÍN, EN LA PLANIFICACIÓN, SEGUIMIENTO DE ACTIVIDADES ADMINISTRATIVAS, DE MONITOREO, GESTIÓN CONTRACTUAL Y DE APOYO A LA SUPERVISIÓN RELACIONADAS CON LA OPERACIÓN DEL PROYECTO FORMACIÓN DE TALENTO ESPECIALIZADO – VISIONARIOS.</t>
  </si>
  <si>
    <t>PRESTACIÓN DE SERVICIOS PROFESIONALES DE FORMA TEMPORAL COMO PROFESIONAL III EN LA SUBDIRECCIÓN PARA LA GESTIÓN DE LA EDUCACIÓN POSTSECUNDARIA –GEP, PARA LA PLANIFICACIÓN, GESTIÓN Y SEGUIMIENTO DE LAS ACTIVIDADES ADMINISTRATIVAS Y ESTRATÉGICAS DEL PROYECTO DE AMPLIACIÓN DEL ACCESO Y PERMANENCIA DE LA AGENCIA DE EDUCACIÓN POSTSECUNDARIA DE MEDELLÍN - SAPIENCIA</t>
  </si>
  <si>
    <t>PRESTACIÓN DE SERVICIOS DE FORMA TEMPORAL COMO TÉCNICO I PARA EL APOYO AL PROCESO DE GESTIÓN ADMINISTRATIVA EN EL MARCO DE LOS PROGRAMAS Y PROYECTOS DE LA AGENCIA DE EDUCACIÓN POSTSECUNDARIA DE MEDELLÍN - SAPIENCIA.</t>
  </si>
  <si>
    <t>PRESTACIÓN DE SERVICIOS DE FORMA TEMPORAL COMO TÉCNICO III PARA APOYAR LA ADMINISTRACIÓN, MANEJO Y SOLUCIONES TÉCNICAS EN LA INFRAESTRUCTURA TECNOLÓGICA Y FÍSICA DE LA CIUDADELA DE LA CUARTA REVOLUCIÓN Y LA TRASFORMACIÓN DEL APRENDIZAJE -C4TA, PARA LA AGENCIA DE EDUCACIÓN POSTSECUNDARIA DE MEDELLÍN - SAPIENCIA.</t>
  </si>
  <si>
    <t>PRESTAR SERVICIOS DE FORMA TEMPORAL COMO TECNÓLOGO III EN LA SUBDIRECCIÓN PARA LA GESTIÓN DE LA EDUCACIÓN POSTSECUNDARIA – GEP, CON EL FIN DE APOYAR LA IMPLEMENTACIÓN, MANTENIMIENTO, MONITOREO Y SEGURIDAD DE LA PLATAFORMA TECNOLÓGICA Y LA GESTIÓN DE SERVIDORES EN LA NUBE DE LA CIUDADELA DIGITAL @MEDELLÍN PARA LA AGENCIA DE EDUCACIÓN POSTSECUNDARIA DE MEDELLÍN - SAPIENCIA.</t>
  </si>
  <si>
    <t>PRESTACIÓN DE SERVICIOS PROFESIONALES DE FORMA TEMPORAL COMO PII PARA ACOMPAÑAR LA PRODUCCIÓN DE CONTENIDO AUDIOVISUAL, REALIZACIÓN DE DISEÑO GRÁFICO Y EDICIÓN DE PRODUCTOS AUDIOVISUALES PARA LA CORRECTA IMPLEMENTACIÓN DEL PLAN ESTRATÉGICO DE COMUNICACIONES DE LA AGENCIA DE EDUCACIÓN POSTSECUNDARIA DE MEDELLÍN – SAPIENCIA Y SU CIUDADELA PARA LA CUARTA REVOLUCIÓN Y TRANSFORMACIÓN DEL APRENDIZAJE - C4TA.</t>
  </si>
  <si>
    <t>PRESTACIÓN DE SERVICIOS DE FORMA TEMPORAL COMO TECNÓLOGA III PARA APOYAR LA SUBDIRECCIÓN ADMINISTRATIVA, FINANCIERA, EN LA ADMINISTRACIÓN DE DOCUMENTOS EN EL PROCESO DE GESTIÓN DOCUMENTAL, LAS POLÍTICAS DE GESTIÓN DOCUMENTAL Y LA EJECUCIÓN DE LOS PROCESOS TÉCNICOS, INSTRUMENTOS ARCHIVÍSTICOS DE LA AGENCIA DE EDUCACIÓN POSTSECUNDARIA DE MEDELLÍN –SAPIENCIA</t>
  </si>
  <si>
    <t>PRESTACIÓN DE SERVICIOS PROFESIONALES DE FORMA TEMPORAL COMO PROFESIONAL II PARA EL APOYO, SEGUIMIENTO Y MONITOREO DE LA ETAPA PRE- CONTRACTUAL, CONTRACTUAL Y POST- CONTRACTUAL DE LOS CONVENIOS Y CONTRATOS QUE SE DESARROLLEN DENTRO DEL PROYECTO DEL FORTALECIMIENTO DEL ECOSISTEMA DIGITAL @MEDELLÍN Y DEMÁS PROYECTOS QUE HAGAN PARTE DE LA SUBDIRECCIÓN PARA LA GESTIÓN DE LA EDUCACIÓN POSTSECUNDARIA DE SAPIENCIA.</t>
  </si>
  <si>
    <t>PRESTACIÓN DE SERVICIOS PROFESIONALES DE FORMA TEMPORAL COMO PROFESIONAL II EN LA SUBDIRECCIÓN PARA LA GESTIÓN DE LA EDUCACIÓN POSTSECUNDARIA –GEP, PARA LLEVAR A CABO ACTIVIDADES OPERATIVAS Y ADMINISTRATIVAS, DOCUMENTAR Y SISTEMATIZAR INFORMACIÓN, ASÍ COMO REALIZAR SEGUIMIENTO A LOS BENEFICIARIOS E INSTITUCIONES DEL PROYECTO DE LA AGENCIA DE EDUCACIÓN POSTSECUNDARIA DE MEDELLÍN - SAPIENCIA.</t>
  </si>
  <si>
    <t>PRESTACIÓN DE SERVICIOS PROFESIONALES DE FORMA TEMPORAL COMO PROFESIONAL II PARA APOYAR LA DIRECCIÓN TÉCNICA DE FONDOS DE LA AGENCIA DE EDUCACIÓN POSTSECUNDARIA DE MEDELLÍN – SAPIENCIA, EN LAS ACTIVIDADES ADMINISTRATIVAS, FINANCIERAS, LOGÍSTICAS Y SOPORTE OPERATIVO.</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</si>
  <si>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</si>
  <si>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DE FORMA TEMPORAL COMO TÉCNICO I PARA APOYO TÉCNICO, OPERATIVO Y ADMINISTRATIVO EN LA GESTIÓN DEL PROCESO DE ATENCIÓN A LA CIUDADANÍA EN LA AGENCIA DE EDUCACIÓN POSTSECUNDARIA DE MEDELLÍN – SAPIENCIA.</t>
  </si>
  <si>
    <t>PRESTACIÓN DE SERVICIOS DE FORMA TEMPORAL COMO PROFESIONAL I PARA EL DESARROLLO, IMPLEMENTACIÓN Y PUESTA EN MARCHA DE APLICATIVOS, FORMULARIOS Y DEMÁS RELACIONADO PARA LA AGENCIA DE EDUCACIÓN POSTSECUNDARIA DE MEDELLÍN. - SAPIENCIA.</t>
  </si>
  <si>
    <t>PRESTACIÓN DE SERVICIOS EN FORMA TEMPORAL COMO TECNÓLOGO III PARA EL APOYO ADMINISTRATIVO EN LOS PROCESOS DE GESTIÓN PARA LA AGENCIA DE EDUCACIÓN POSTSECUNDARIA DE MEDELLÍN – SAPIENCIA</t>
  </si>
  <si>
    <t>PRESTACIÓN DE SERVICIOS TEMPORALES COMO PROFESIONAL EN LA SUBDIRECCIÓN PARA LA GESTIÓN DE LA EDUCACIÓN POSTSECUNDARIA –GEP, PARA APOYO EN LA ATENCIÓN AL CIUDADANO, ACTIVIDADES LOGÍSTICAS, GESTIÓN DOCUMENTAL, ATENCIÓN A PQRSDF Y ASESORÍA A LOS BENEFICIARIOS E INTERESADOS VINCULADOS CON EL PROYECTO "AMPLIACIÓN DEL ACCESO Y LA PERMANENCIA EN LA EDUCACIÓN POSTSECUNDARIA" DE LA AGENCIA DE SAPIENCIA.</t>
  </si>
  <si>
    <t>PRESTACIÓN DE SERVICIOS DE MANERA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DE LA CUARTA REVOLUCIÓN Y LA TRANSFORMACIÓN DEL APRENDIZAJE, CONFORME A LAS DIRECTRICES NORMATIVAS Y RECOMENDACIONES DE SAPIENCIA.</t>
  </si>
  <si>
    <t>PRESTACIÓN DE SERVICIOS DE FORMA TEMPORAL COMO TECNÓLOGO II, PARA APOYAR LA SUBDIRECCIÓN ADMINISTRATIVA, EN LA GESTIÓN DOCUMENTAL, ADMINISTRACIÓN DOCUMENTAL Y ARCHIVÍSTICA, IGUALMENTE, APOYAR EN LA EJECUCIÓN DE LOS PROCESOS DE LA GESTIÓN DOCUMENTAL DE LA AGENCIA DE EDUCACIÓN POSTSECUNDARIA DE MEDELLÍN – SAPIENCIA, DESDE LA PRODUCCIÓN DOCUMENTAL HASTA LA VALORACIÓN.</t>
  </si>
  <si>
    <t>PRESTACIÓN DE SERVICIOS DE FORMA TEMPORAL COMO PROFESIONAL II PARA PARA APOYAR LA SUBDIRECCIÓN ADMINISTRATIVA, FINANCIERA Y DE APOYO A LA GESTIÓN, EN LA ADMINISTRACIÓN, MANEJO Y SOLUCIONES CON RELACIÓN A LA SEGURIDAD DE LA INFRAESTRUCTURA TECNOLÓGICA Y LA INFORMACIÓN PARA LA AGENCIA DE EDUCACIÓN POSTSECUNDARIA DE MEDELLÍN.</t>
  </si>
  <si>
    <t>PRESTACIÓN DE SERVICIOS PROFESIONALES ESPECIALIZADOS I DE FORMA TEMPORAL, PARA ORIENTAR LA PROMOCIÓN, DIFUSIÓN Y SENSIBILIZACIÓN DE CAMPAÑAS PARA EL ACCESO A LA EDUCACIÓN POSTSECUNDARIA, DISEÑANDO Y EJECUTANDO PLANES ESTRATÉGICOS, CAMPAÑAS Y ENCUENTROS INSTITUCIONALES QUE PROMUEVAN LOS VALORES Y PROGRAMAS DE LA AGENCIA DE EDUCACIÓN POSTSECUNDARIA DE MEDELLÍN – SAPIENCIA.</t>
  </si>
  <si>
    <t xml:space="preserve">PRESTACIÓN DE SERVICIOS PROFESIONALES DE FORMA TEMPORAL PARA APOYAR LAS ACTIVIDADES ADMINISTRATIVAS, FINANCIERAS, LOGÍSTICAS Y SOPORTE OPERATIVO DE LA AGENCIA DE EDUCACIÓN POSTSECUNDARIA DE MEDELLÍN – SAPIENCIA.   </t>
  </si>
  <si>
    <t>PRESTACIÓN DE SERVICIOS DE FORMA TEMPORAL COMO PROFESIONAL III PARA BRINDAR APOYO EN EL ÁREA FINANCIERA EN EL PROCESO PRESUPUESTAL DE LA AGENCIA DE EDUCACIÓN POSTSECUNDARIA DE MEDELLÍN – SAPIENCIA.</t>
  </si>
  <si>
    <t>PRESTACIÓN DE SERVICIOS DE FORMA TEMPORAL COMO ESPECIALISTA I, PARA APOYAR LA GESTIÓN DE TESORERÍA Y LOS PROCESOS CONTABLES, FINANCIEROS Y TRIBUTARIOS DE LA SUBDIRECCIÓN ADMINISTRATIVA, FINANCIERA Y DE APOYO A LA GESTIÓN DE LA AGENCIA DE EDUCACIÓN POSTSECUNDARIA DE MEDELLÍN – SAPIENCIA.</t>
  </si>
  <si>
    <t>PRESTACIÓN DE SERVICIOS DE FORMA TEMPORAL COMO AUXILIAR EN LA C4TA PARA APOYAR LAS ACTIVIDADES ADMINISTRATIVAS, LOGÍSTICAS Y OPERATIVAS DE FORMA INTEGRAL Y EN LAS DIFERENTES SEDES DONDE SE OFERTAN LOS SERVICIOS DE LA AGENCIA DE EDUCACIÓN POSTSECUNDARIA DE MEDELLÍN - SAPIENCIA</t>
  </si>
  <si>
    <t>PRESTACIÓN DE SERVICIOS DE FORMA TEMPORAL COMO PROFESIONAL P II PARA RESPALDAR LA PLANIFICACIÓN Y SEGUIMIENTO DE ACTIVIDADES ADMINISTRATIVAS, CONTRACTUALES Y DE APOYO A LA SUPERVISIÓN EN DIVERSOS PROYECTOS DE LA SUBDIRECCIÓN PARA LA GESTIÓN DE LA EDUCACIÓN POSTSECUNDARIA.</t>
  </si>
  <si>
    <t>PRESTACIÓN DE SERVICIOS DE FORMA TEMPORAL COMO PROFESIONAL I EN LA DIRECCIÓN TÉCNICA DE FONDOS PARA EL ACOMPAÑAMIENTO Y DIVULGACIÓN DE LA OFERTA DE SAPIENCIA EN LOS TERRITORIOS, ASOCIADO AL PROGRAMA ÚNICO DE ACCESO Y PERMANENCIA - PUAP DE LA AGENCIA.</t>
  </si>
  <si>
    <t>PRESTACIÓN DE SERVICIOS DE FORMA TEMPORAL COMO PROFESIONAL UNIVERSITARIO II DE APOYO A LA GESTIÓN PARA EL DESARROLLO, MANTENIMIENTO Y CONSERVACIÓN DE LOS PROYECTOS, Y/O PROGRAMAS ASOCIADOS AL PROCESO DE GESTIÓN ADMINISTRATIVA ADSCRITA A LA SUBDIRECCIÓN ADMINISTRATIVA, FINANCIERA Y DE APOYO A LA GESTIÓN DE LA AGENCIA DE EDUCACIÓN POSTSECUNDARIA DE MEDELLÍN SAPIENCIA</t>
  </si>
  <si>
    <t>PRESTACIÓN DE SERVICIOS DE FORMA TEMPORAL COMO TECNÓLOGO III PARA APOYAR EL MANTENIMIENTO DE LA INFRAESTRUCTURA, SISTEMAS ELÉCTRICOS, SISTEMAS TÉRMICOS Y SISTEMAS HIDRÁULICOS DE LA AGENCIA EN GENERAL PARA EL CORRECTO FUNCIONAMIENTO DE LAS SEDES QUE OPERE LA AGENCIA DE EDUCACIÓN POSTSECUNDARIA DE MEDELLÍN – SAPIENCIA.</t>
  </si>
  <si>
    <t>PRESTACIÓN DE SERVICIOS DE FORMA TEMPORAL COMO PROFESIONAL III PARA APOYO A LA SUPERVISIÓN DE LOS PROCESOS PRECONTRACTUALES, CONTRACTUALES Y POSTCONTRACTUAL Y EL ACOMPAÑAMIENTO JURÍDICO EN LA DIRECCIÓN TÉCNICA DE FONDOS DE LA AGENCIA</t>
  </si>
  <si>
    <t>PRESTACIÓN DE SERVICIOS DE FORMA TEMPORAL COMO PROFESIONAL III PARA APOYAR LOS PROCESOS DE GIROS, OPERATIVOS, FINANCIEROS Y APOYAR LA SUPERVISIÓN DE CONTRATOS DE LA DIRECCIÓN TÉCNICA DE FONDOS DE SAPIENCIA.</t>
  </si>
  <si>
    <t xml:space="preserve">PRESTACIÓN DE SERVICIOS PROFESIONALES DE FORMA TEMPORAL COMO PROFESIONAL II PARA APOYAR LA GESTIÓN OPERATIVA Y SUPERVISIÓN DE CONTRATOS BAJO EL COMPONENTE TÉCNICO, FINANCIERO, CONTABLE Y ADMINISTRATIVO DE LA DIRECCIÓN TÉCNICA DE FONDOS DE SAPIENCIA. </t>
  </si>
  <si>
    <t>PRESTACIÓN DE SERVICIOS DE FORMA TEMPORAL COMO PROFESIONAL III PARA APOYAR LAS ACTIVIDADES ADMINISTRATIVAS RELACIONADAS CON LA ORIENTACIÓN, SEGUIMIENTO Y CONTROL A LOS PROCESOS, PLANES, PROGRAMAS Y PROYECTOS DE LA SUBDIRECCIÓN PARA LA GESTIÓN DE LA EDUCACIÓN POSTSECUNDARIA DE MEDELLÍN – SAPIENCIA</t>
  </si>
  <si>
    <t>PRESTACIÓN DE SERVICIOS DE FORMA TEMPORAL COMO TG III PARA EL APOYO ADMINISTRATIVO, TÉCNICO Y OPERATIVO EN LOS TERRITORIOS, A LOS BENEFICIARIOS, INSTITUCIONES Y ENTIDADES EN LA DIVULGACIÓN DEL PROGRAMA ÚNICO DE ACCESO Y PERMANENCIA DE SAPIENCIA.</t>
  </si>
  <si>
    <t>PRESTACIÓN DE SERVICIOS DE FORMA TEMPORAL COMO TECNÓLOGO III, PARA EL APOYO TÉCNICO EN LA ADMINISTRACIÓN DE NUBE PÚBLICA Y PRIVADA, DESARROLLOS E IMPLEMENTACIÓN DE APLICATIVOS, FORMULARIOS Y DEMÁS RELACIONADO, PARA LA AGENCIA DE EDUCACIÓN POSTSECUNDARIA DE MEDELLÍN. - SAPIENCIA</t>
  </si>
  <si>
    <t xml:space="preserve">PRESTACIÓN DE SERVICIOS DE FORMA TEMPORAL COMO PROFESIONAL EN LA DIRECCIÓN TÉCNICA DE FONDOS PARA APOYAR LA GESTIÓN OPERATIVA BAJO EL COMPONENTE TÉCNICO, ESTADISTICO, FINANCIERO Y ADMINISTRATIVO DE LA AGENCIA DE EDUCACIÓN POSTSECUNDARIA DE MEDELLÍN - SAPIENCIA. </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</si>
  <si>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</si>
  <si>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PRESTAR LOS SERVICIOS PROFESIONALES TEMPORALES COMO PROFESIONAL II PARA ELABORAR, PONER EN MARCHA Y SUPERVISAR LA ESTRATEGIA DE COMUNICACIONES EXTERNAS, TENIENDO EN CUENTA EL PLAN Y MONITOREO DE MEDIOS, ENVÍO DE CORREO MASIVO Y MANEJO DE RELACIONES PÚBLICAS NECESARIAS PARA DAR A CONOCER Y PROMOCIONAR LAS ACTIVIDADES DESARROLLADAS EN LA AGENCIA DE EDUCACIÓN POSTSECUNDARIA, SAPIENCIA</t>
  </si>
  <si>
    <t>PRESTACIÓN DE SERVICIOS DE FORMA TEMPORAL COMO TECNÓLOGO III DE LA SUBDIRECCIÓN ADMINISTRATIVA, FINANCIERA Y DE APOYO A LA GESTIÓN, PARA APOYAR LOS PROCESOS CONTABLES, FINANCIEROS Y PRESUPUESTALES DE LA AGENCIA DE EDUCACIÓN POSTSECUNDARIA DE MEDELLÍN – SAPIENCIA.</t>
  </si>
  <si>
    <t>PRESTACIÓN DE SERVICIOS DE FORMA TEMPORAL COMO PROFESIONAL PARA APOYAR LA ADMINISTRACIÓN DEL SISTEMA DE GESTIÓN DE LA SEGURIDAD Y SALUD EN EL TRABAJO SG-SST DE LA AGENCIA DE EDUCACIÓN POSTSECUNDARIA DE MEDELLÍN – SAPIENCIA.</t>
  </si>
  <si>
    <t>PRESTACIÓN TEMPORAL DE SERVICIOS PROFESIONALES COMO PIII EN LA SUBDIRECCIÓN PARA LA GESTIÓN DE LA EDUCACIÓN POSTSECUNDARIA –GEP DE LA AGENCIA, PARA BRINDAR APOYO JURÍDICO EN LAS FASES PRECONTRACTUALES, CONTRACTUALES Y POSTCONTRACTUALES DE LOS CONTRATOS Y/O CONVENIOS DE LOS PROYECTOS Y PROGRAMAS DE LA DEPENDENCIA.</t>
  </si>
  <si>
    <t>PRESTACIÓN TEMPORAL COMO PROFESIONAL III EN LA SUBDIRECCIÓN PARA LA GESTIÓN DE LA EDUCACIÓN POSTSECUNDARIA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</si>
  <si>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TEMPORAL COMO PROFESIONAL ESPECIALIZADO II DE LA SUBDIRECCIÓN PARA LA GESTIÓN DE LA EDUCACIÓN POSTSECUNDARIA –GEP, EN LAS ACCIONES CONCERNIENTES A LA ORGANIZACIÓN Y MONITOREO DE LAS ACTIVIDADES ADMINISTRATIVAS Y ESTRATÉGICAS DEL PROYECTO DE AMPLIACIÓN DEL ACCESO Y PERMANENCIA DE LA AGENCIA DE EDUCACIÓN POSTSECUNDARIA DE MEDELLÍN - SAPIENCIA.</t>
  </si>
  <si>
    <t>PRESTACIÓN DE SERVICIOS COMO PROFESIONAL III DE FORMA TEMPORAL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</si>
  <si>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II EN LA SUBDIRECCIÓN PARA LA GESTIÓN DE LA EDUCACIÓN POSTSECUNDARIA –GEP, PARA EL APOYO LAS ACTIVIDADES RELACIONADAS A LA SUPERVISIÓN Y LA PLANIFICACIÓN Y DE GESTIÓN ADMINISTRATIVAS Y CONTRACTUALES, RELACIONADAS CON LA OPERACIÓN DEL PROYECTO APOYO EN LA FORMACIÓN DE TALENTO ESPECIALIZADO PARA LA AGENCIA DE EDUCACIÓN POSTSECUNDARIA DE MEDELLÍN SAPIENCIA</t>
  </si>
  <si>
    <t>PRESTACIÓN DE SERVICIOS DE FORMA TEMPORAL, COMO PROFESIONAL, PARA APOYAR LA GESTIÓN FINANCIERA EN ESPECIAL LOS PROCESOS CONTABLES, Y TRIBUTARIOS DE LA SUBDIRECCIÓN ADMINISTRATIVA, FINANCIERA Y DE APOYO A LA GESTIÓN DE LA AGENCIA DE EDUCACIÓN POSTSECUNDARIA DE MEDELLÍN – SAPIENCIA.</t>
  </si>
  <si>
    <t>PRESTACIÓN DE SERVICIOS DE FORMA TEMPORAL COMO TG I EN LA DIRECCIÓN TÉCNICA DE FONDOS PARA APOYAR LAS ACTIVIDADES OPERATIVAS, LOGÍSTICAS Y GESTIÓN DOCUMENTAL EN LA OPERACIÓN DEL PROGRAMA ÚNICO DE ACCESO Y PERMANENCIA -PUAP- DE LA AGENCIA DE EDUCACIÓN POSTSECUNDARIA SAPIENCIA.</t>
  </si>
  <si>
    <t>PRESTACIÓN DE SERVICIOS DE FORMA TEMPORAL COMO PROFESIONAL II PARA APOYAR INTEGRALMENTE LA GESTIÓN ADMINISTRATIVA, FINANCIERA, GIROS Y SOPORTE OPERATIVO DE LA DIRECCIÓN TÉCNICA DE FONDOS DE SAPIENCIA.</t>
  </si>
  <si>
    <t>PRESTACIÓN DE SERVICIOS DE FORMA TEMPORAL COMO TÉCNICO O TECNÓLOGO II PARA APOYAR LAS ACTIVIDADES ADMINISTRATIVAS, FINANCIERAS, LOGÍSTICAS Y SOPORTE OPERATIVO DE LA AGENCIA DE EDUCACIÓN POSTSECUNDARIA DE MEDELLÍN - SAPIENCIA.</t>
  </si>
  <si>
    <t>PRESTACIÓN DE SERVICIOS TEMPORALES COMO TECNÓLOGO III EN LA SUBDIRECCIÓN PARA LA GESTIÓN DE LA EDUCACIÓN POSTSECUNDARIA – GEP, PARA LAS ACTIVIDADES DE DINAMIZACIÓN Y DIFUSIÓN DE LAS ESTRATEGIAS DEL PROYECTO "FORTALECIMIENTO DEL ECOSISTEMA DE EDUCACIÓN DIGITAL - @MEDELLÍN" EN LA SALA SATÉLITE DEL CORREGIMIENTO DE SANTA ELENA.</t>
  </si>
  <si>
    <t>PRESTACIÓN DE SERVICIOS DE FORMA TEMPORAL COMO PROFESIONAL III PARA APOYAR LA SUBDIRECCIÓN ADMINISTRATIVA, FINANCIERA Y DE APOYO EN LA GESTIÓN, EN LA CONSOLIDACIÓN Y EJECUCIÓN DEL PROCESO DE CRÉDITO Y CARTERA EN ETAPA FINAL DE AMORTIZACIÓN, DERIVADO DE LOS FONDOS DE CRÉDITOS CONDONABLES PARA LA EDUCACIÓN POSTSECUNDARIA DE SAPIENCIA.</t>
  </si>
  <si>
    <t>PRESTACIÓN SERVICIOS DE FORMA TEMPORAL COMO PROFESIONAL ESPECIALIZADO I DE LA SUBDIRECCIÓN PARA LA GESTIÓN DE LA EDUCACIÓN POSTSECUNDARIA –GEP, EN LA ORGANIZACIÓN Y SUPERVISIÓN DE LAS ACTIVIDADES ADMINISTRATIVAS Y ESTRATÉGICAS DEL PROYECTO DE PERMANENCIA DE LA AGENCIA DE EDUCACIÓN POSTSECUNDARIA DE MEDELLÍN</t>
  </si>
  <si>
    <t>PRESTACIÓN DE SERVICIOS DE FORMA TEMPORAL COMO TG I EN LA DTF PARA APOYAR LAS ACTIVIDADES OPERATIVAS, LOGÍSTICAS Y GESTIÓN DOCUMENTAL EN LA OPERACIÓN DEL PROGRAMA ÚNICO DE ACCESO Y PERMANENCIA -PUAP- DE SAPIENCIA.</t>
  </si>
  <si>
    <t>PRESTACIÓN DE SERVICIOS DE FORMA TEMPORAL COMO TG II PARA APOYAR LAS ACTIVIDADES ADMINISTRATIVAS, FINANCIERAS, LOGÍSTICAS Y SOPORTE OPERATIVO DE LA AGENCIA DE EDUCACIÓN POSTSECUNDARIA DE MEDELLÍN - SAPIENCIA.</t>
  </si>
  <si>
    <t>PRESTACIÓN DE SERVICIOS DE FORMA TEMPORAL COMO AUXILIAR PARA APOYO TÉCNICO, OPERATIVO Y ADMINISTRATIVO EN LA GESTIÓN DEL PROCESO DE ATENCIÓN A LA CIUDADANÍA EN LA AGENCIA DE EDUCACIÓN POSTSECUNDARIA DE MEDELLÍN – SAPIENCIA.</t>
  </si>
  <si>
    <t xml:space="preserve">PRESTACIÓN DE SERVICIOS DE FORMA TEMPORAL COMO TECNÓLOGO III PARA APOYAR TÉCNICA, ADMINISTRATIVA Y ASISTENCIALMENTE TODAS LAS ACTIVIDADES RELACIONADAS CON LOS PROCESOS DE GESTIÓN DE LOS PROYECTOS DE LA SUBDIRECCIÓN PARA LA GESTIÓN DE LA EDUCACIÓN POSTSECUNDARIA- GEP, EN LA AGENCIA DE EDUCACIÓN POSTSECUNDARIA DE MEDELLÍN SAPIENCIA.   </t>
  </si>
  <si>
    <t>PRESTACIÓN TEMPORAL DE SERVICIOS COMO PROFESIONAL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</si>
  <si>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TEMPORALES COMO PROFESIONAL II EN LA SUBDIRECCIÓN PARA LA GESTIÓN DE LA EDUCACIÓN POSTSECUNDARIA – GEP, DESTINADOS A RESPALDAR LAS ACTIVIDADES ADMINISTRATIVAS, CONTRACTUALES Y DE SUPERVISIÓN RELACIONADAS CON LA OPERACIÓN DEL PROYECTO DE FORTALECIMIENTO DE LA INVESTIGACIÓN, LA INNOVACIÓN Y EL EMPRENDIMIENTO DE LA AGENCIA DE EDUCACIÓN POSTSECUNDARIA DE MEDELLÍN – SAPIENCIA.</t>
  </si>
  <si>
    <t>PRESTACIÓN DE SERVICIOS PROFESIONALES EN FORMA TEMPORAL PARA EL APOYO CONTABLE, A LA GESTIÓN Y EL FORTALECIMIENTO DE LOS PROCESOS DEL SISTEMA DE CONTROL INTERNO DE LA AGENCIA DE EDUCACIÓN POSTSECUNDARIA DE MEDELLÍN-SAPIENCIA.</t>
  </si>
  <si>
    <t>PRESTACIÓN DE SERVICIOS PROFESIONALES DE FORMA TEMPORAL COMO ESPECIALISTA II EN LA SUBDIRECCIÓN PARA LA GESTIÓN DE LA EDUCACIÓN POSTSECUNDARIA –GEP PARA EJECUTAR LA PLANIFICACIÓN Y SEGUIMIENTO DE LAS ACTIVIDADES ADMINISTRATIVAS Y ESTRATÉGICAS RELACIONADAS CON EL PROYECTO FORMACIÓN DE TALENTO ESPECIALIZADO- VISIONARIOS Y LA GESTIÓN ACADÉMICA DE PROYECTOS PARA LA AGENCIA DE EDUCACIÓN POSTSECUNDARIA DE MEDELLÍN SAPIENCIA</t>
  </si>
  <si>
    <t>PRESTACIÓN DE SERVICIOS DE FORMA TEMPORAL COMO TÉCNICO III PARA EL APOYO AL PROCESO DE GESTIÓN ADMINISTRATIVA EN EL MARCO DE LOS PROGRAMAS Y PROYECTOS DE LA AGENCIA DE EDUCACIÓN POSTSECUNDARIA DE MEDELLÍN - SAPIENCIA.</t>
  </si>
  <si>
    <t>PRESTACIÓN DE SERVICIOS PROFESIONALES EN FORMA TEMPORAL COMO PII, PARA EL APOYO JURÍDICO, A LA GESTIÓN Y AL FORTALECIMIENTO DE LOS PROCESOS DEL SISTEMA DE CONTROL INTERNO DE LA AGENCIA DE EDUCACIÓN POSTSECUNDARIA DE MEDELLÍN-SAPIENCIA.</t>
  </si>
  <si>
    <t>PRESTACIÓN DE SERVICIOS DE FORMA TEMPORAL COMO TECNÓLOGO III, EN LA SUBDIRECCIÓN ADMINISTRATIVA FINANCIERA PARA EL APOYO INTEGRAL, EN LO REFERENTE A LA GESTIÓN DE LOS ARCHIVOS, ADMINISTRACIÓN DE EXPEDIENTES, HASTA SU TRASFERENCIA AL ARCHIVO CENTRAL Y EN LOS DEMÁS PROCESOS DE GESTIÓN DOCUMENTAL PARA LA AGENCIA DE EDUCACIÓN POSTSECUNDARIA DE MEDELLÍN – SAPIENCIA.</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</si>
  <si>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</si>
  <si>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COMO TECNÓLOGO I DE FORMA TEMPORAL, DE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Y DE APOYO A LA GESTIÓN DE LA AGENCIA DE EDUCACIÓN POSTSECUNDARIA DE MEDELLÍN – SAPIENCIA</t>
  </si>
  <si>
    <t>PRESTACIÓN DE SERVICIOS DE FORMA TEMPORAL COMO AUXILIAR PARA APOYAR A LA SUBDIRECCIÓN ADMINISTRATIVA EN LA IMPLEMENTACIÓN Y PUESTA EN MARCHA DE APLICATIVOS, SOPORTE TÉCNICO A USUARIOS, Y ACTUALIZACIÓN DE INVENTARIOS DE LOS ACTIVOS Y SISTEMAS TECNOLÓGICOS Y LOGÍSTICOS DE LA CIUDADELA DE LA CUARTA REVOLUCIÓN Y LA TRASFORMACIÓN DEL APRENDIZAJE -C4TA, PARA LA AGENCIA DE EDUCACIÓN POSTSECUNDARIA DE MEDELLÍN - SAPIENCIA</t>
  </si>
  <si>
    <t>PRESTACIÓN DE SERVICIOS DE FORMA TEMPORAL COMO PROFESIONAL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</si>
  <si>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TÉCNICO II PARA APOYO OPERATIVO Y ADMINISTRATIVO EN LA GESTIÓN DEL PROCESO DE ATENCIÓN A LA CIUDADANÍA EN LA AGENCIA DE EDUCACIÓN POSTSECUNDARIA DE MEDELLÍN – SAPIENCIA.</t>
  </si>
  <si>
    <t>PRESTACIÓN DE SERVICIOS DE FORMA TEMPORAL COMO PROFESIONAL I PARA EL APOYO ADMINISTRATIVO DEL PROCESO DE GESTIÓN DE TALENTO HUMANO, DE LA AGENCIA DE EDUCACIÓN POSTSECUNDARIA DE MEDELLÍN – SAPIENCIA.</t>
  </si>
  <si>
    <t>PRESTACIÓN DE SERVICIOS DE FORMA TEMPORAL COMO PROFESIONAL EN LA DIRECCIÓN TÉCNICA DE FONDOS PARA LA DIFUSIÓN DE LAS CONVOCATORIAS, GESTIÓN Y APOYO EN EL DESARROLLO DE LAS ACTIVIDADES CON LOS ACTORES DE LAS COMUNIDADES Y LA DIVULGACIÓN DE LA OFERTA EN LOS TERRITORIOS, ASOCIADO AL PROGRAMA ÚNICO DE ACCESO Y PERMANENCIA - PUAP DE LA AGENCIA DE EDUCACIÓN POSTSECUNDARIA DE MEDELLÍN-SAPIENCIA.</t>
  </si>
  <si>
    <t>PRESTACIÓN DE SERVICIOS DE FORMA TEMPORAL COMO TECNÓLOGO III, PARA EL APOYO ADMINISTRATIVO, TÉCNICO Y OPERATIVO EN LOS TERRITORIOS, A LOS BENEFICIARIOS, INSTITUCIONES Y ENTIDADES EN LA DIVULGACIÓN DEL PROGRAMA ÚNICO DE ACCESO Y PERMANENCIA DE LA AGENCIA DE EDUCACIÓN POSTSECUNDARIA DE MEDELLÍN -SAPIENCIA.</t>
  </si>
  <si>
    <t>PRESTACIÓN DE SERVICIOS PROFESIONALES DE FORMA TEMPORAL COMO PROFESIONAL II PARA EL ACOMPAÑAMIENTO JURÍDICO EN LOS PROCESOS MISIONALES Y APOYO A LA SUPERVISIÓN EN LAS ETAPAS PRECONTRACTUAL, CONTRACTUAL Y POSTCONTRACTUAL DE LA AGENCIA DE EDUCACIÓN POSTSECUNDARIA DE MEDELLÍN – SAPIENCIA</t>
  </si>
  <si>
    <t>PRESTACIÓN DE SERVICIOS DE FORMA TEMPORAL COMO PROFESIONAL I EN LA DIRECCIÓN TÉCNICA DE FONDOS PARA EL ACOMPAÑAMIENTO Y DIVULGACIÓN DE LA OFERTA EN LOS TERRITORIOS, ASOCIADO AL PROGRAMA ÚNICO DE ACCESO Y PERMANENCIA - PUAP DE LA AGENCIA DE EDUCACIÓN POSTSECUNDARIA DE MEDELLÍN-SAPIENCIA.</t>
  </si>
  <si>
    <t>TRANSFERIR A TÍTULO GRATUITO DOSCIENTOS OCHENTA Y TRES (283)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</si>
  <si>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MIL CIENTO VEINTITRÉS (1.123)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</si>
  <si>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SEISCIENTOS (600)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</si>
  <si>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PRESTACIÓN DE SERVICIOS DE FORMA TEMPORAL COMO AUXILIAR OPERATIVO, PARA EL APOYO EN LA EJECUCIÓN DE LOS 8 PROCESOS TÉCNICOS DE LA GESTIÓN DOCUMENTAL, DESDE LA PLANEACIÓN, HASTA LA VALORACIÓN Y EN LA UTILIZACIÓN ADECUADA DE LA INFORMACIÓN QUE CONFORMA EL ARCHIVO GENERAL DE SAPIENCIA.</t>
  </si>
  <si>
    <t>PRESTACIÓN DE SERVICIOS DE FORMA TEMPORAL COMO PROFESIONAL II, PARA LA ADMINISTRACIÓN DE NUBE PÚBLICA Y PRIVADA, DESARROLLO, IMPLEMENTACIÓN Y PUESTA EN MARCHA DE APLICATIVOS Y DEMÁS RELACIONADOS, PARA LA AGENCIA DE EDUCACIÓN POSTSECUNDARIA DE MEDELLÍN. - SAPIENCIA.</t>
  </si>
  <si>
    <t>PRESTACIÓN DE SERVICIOS TEMPORAL COMO PROFESIONAL ESPECIALIZADO II EN LA SUBDIRECCIÓN ADMINISTRATIVA, FINANCIERA Y DE APOYO A LA GESTIÓN; PARA BRINDAR ACOMPAÑAMIENTO JURÍDICO EN LA SUPERVISIÓN DE LOS CONTRATOS Y CONVENIOS EN LAS FASES PRECONTRACTUAL, CONTRACTUAL Y POS CONTRACTUAL A LOS PROCESOS ADSCRITOS A LA SUBDIRECCIÓN DE LA AGENCIA DE EDUCACIÓN POSTSECUNDARIA DE MEDELLÍN SAPIENCIA</t>
  </si>
  <si>
    <t>PRESTACIÓN DE SERVICIOS PROFESIONALES ESPECIALIZADOS I DE FORMA TEMPORAL EN LA SUBDIRECCIÓN PARA LA GESTIÓN DE LA EDUCACIÓN POSTSECUNDARIA – GEP, PARA IDENTIFICAR Y EJECUTAR POSIBLES ALIANZAS CON LOS DIFERENTES ACTORES DE SECTORES PÚBLICOS Y PRIVADOS, ASÍ COMO ACCIONES ADMINISTRATIVAS Y TÉCNICAS DE PROYECTOS ESTRATÉGICOS DE LA SUBDIRECCIÓN PARA LA GESTIÓN DE LA EDUCACIÓN POSTSECUNDARIA.</t>
  </si>
  <si>
    <t>PRESTACIÓN DE SERVICIOS TEMPORAL COMO PROFESIONAL 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SAPIENCIA.</t>
  </si>
  <si>
    <t>PRESTACIÓN DE SERVICIOS TEMPORALES COMO PROFESIONAL ESPECIALIZADO 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</si>
  <si>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AUNAR ESFUERZOS ENTRE LA AGENCIA DE EDUCACIÓN POSTSECUNDARIA DE MEDELLÍN -SAPIENCIA A TRAVÉS DEL PROYECTO CONSOLIDACIÓN DE ALIANZAS PARA LA EDUCACIÓN POSTSECUNDARIA Y LA INSTITUCIÓN UNIVERSITARIA PASCUAL BRAVO DONDE SE PERMITAN DESARROLLAR ESTRATEGIAS QUE CONECTEN LA ACADEMIA DE LA MODA CON LOS SECTORES DE LA INDUSTRIA, MODELOS DE NEGOCIO, INNOVACIÓN, INVESTIGACIÓN, EMPRENDIMIENTO, SOSTENIBILIDAD, CONSUMIDOR Y TENDENCIAS</t>
  </si>
  <si>
    <t>PRESTACIÓN DE SERVICIOS DE FORMA TEMPORAL COMO PROFESIONAL I PARA APOYAR LA GESTIÓN OPERATIVA Y SUPERVISIÓN DE CONTRATOS BAJO EL COMPONENTE TÉCNICO, FINANCIERO, CONTABLE Y ADMINISTRATIVO DE LA DIRECCIÓN TÉCNICA DE FONDOS DE LA AGENCIA DE EDUCACIÓN POSTSECUNDARIA DE MEDELLÍN- SAPIENCIA.</t>
  </si>
  <si>
    <t>PRESTACIÓN DE SERVICIOS DE FORMA TEMPORAL COMO PROFESIONAL II PARA APOYAR LOS PROCESOS DE SUPERVISIÓN DERIVADOS DEL PROYECTO FORTALECIMIENTO DEL ECOSISTEMA DE EDUCACIÓN DIGITAL @MEDELLÍN DE SAPIENCIA Y DEMÁS PROYECTOS QUE HAGAN PARTE DE LA SUBDIRECCIÓN PARA LA GESTIÓN DE LA EDUCACIÓN POSTSECUNDARIA DE SAPIENCIA.</t>
  </si>
  <si>
    <t>PRESTACIÓN DE SERVICIOS DE FORMA TEMPORAL COMO TÉCNICO II O TECNOLOGO II EN LA DIRECCIÓN TÉCNICA DE FONDOS PARA APOYAR LA GESTIÓN OPERATIVA BAJO EL COMPONENTE TÉCNICO, ESTADISTICO, FINANCIERO Y ADMINISTRATIVO DE LA AGENCIA DE EDUCACIÓN POSTSECUNDARIA DE MEDELLÍN - SAPIENCIA</t>
  </si>
  <si>
    <t>PRESTACIÓN DE SERVICIOS PROFESIONALES DE FORMA TEMPORAL COMO PIII PARA APOYAR LA GENERACIÓN DE CONTENIDOS, ESTUDIOS Y FORMULACIÓN DEL PLAN ESTRATÉGICO INSTITUCIONAL; ASÍ COMO EL ANÁLISIS DE INFORMACIÓN RELACIONADA CON EDUCACIÓN POSTSECUNDARIA, Y APOYAR LA ESTRATEGIA DE RELACIONAMIENTO Y POSICIONAMIENTO DEL OBSERVATORIO DE SAPIENCIA (ODES).</t>
  </si>
  <si>
    <t>PRESTACIÓN DE SERVICIOS PROFESIONALES COMO PI DE FORMA TEMPORAL EN DISEÑO GRÁFICO Y MEDIOS AUDIOVISUALES PARA EL ÁREA DE COMUNICACIONES DE LA AGENCIA DE EDUCACIÓN POSTSECUNDARIA DE MEDELLÍN – SAPIENCIA Y LA CIUDADELA PARA LA CUARTA REVOLUCIÓN Y TRANSFORMACIÓN DEL APRENDIZAJE – C4TA. ASÍ MISMO, DISEÑAR ESTRATEGIAS GRÁFICAS Y CAMPAÑAS PUBLICITARIAS QUE PERMITAN EL FORTALECIMIENTO DEL OBSERVATORIO DE SAPIENCIA ODES.</t>
  </si>
  <si>
    <t>CONVENIO INTERADMINISTRATIVO PARA AUNAR ESFUERZOS TÉCNICOS, FINANCIEROS, ADMINISTRATIVOS Y OPERATIVOS PARA LA CONSTITUCIÓN DE UN FONDO ESPECIAL PARA LA ADMINISTRACIÓN Y PAGO DE RECURSOS EN MATRÍCULAS Y SOSTENIMIENTO SEMESTRALES O ANUALES DEL PROGRAMA ÚNICO DE ACCESO Y PERMANENCIA -PUAP- DE SAPIENCIA.</t>
  </si>
  <si>
    <t>PRESTACIÓN DE SERVICIOS PROFESIONALES DE FORMA TEMPORAL COMO PROFESIONAL III PARA APOYAR LAS ACTIVIDADES DE PLANEACIÓN, SEGUIMIENTO Y CONSOLIDACIÓN DE INSTRUMENTOS, PLANES, PROGRAMAS Y PROYECTOS ESTRATÉGICOS Y LOS REPORTES EN LAS PLATAFORMAS (SAP, SUIFP Y MGA WEB) PARA LOS PROYECTOS DE INVERSIÓN DE LA AGENCIA DE EDUCACIÓN POSTSECUNDARIA DE MEDELLÍN – SAPIENCIA</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</si>
  <si>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t>
  </si>
  <si>
    <t>PRESTACIÓN DE SERVICIOS DE FORMA TEMPORAL DE UN PROFESIONAL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t>
  </si>
  <si>
    <t xml:space="preserve">PRESTACIÓN DE SERVICIOS DE FORMA TEMPORAL COMO PROFESIONAL III DE LA SUBDIRECCIÓN PARA LA GESTIÓN DE LA EDUCACIÓN POSTSECUNDARIA –GEP; PARA APOYAR LAS ACTIVIDADES ADMINISTRATIVAS, TÉCNICAS Y LA SUPERVISIÓN DE LOS CONTRATOS Y CONVENIOS EN LA ETAPA PRECONTRACTUAL, CONTRACTUAL Y POST- CONTRACTUAL DE LOS PROYECTOS ADSCRITOS A LA SUBDIRECCIÓN PARA LA AGENCIA DE EDUCACIÓN POSTSECUNDARIA DE MEDELLÍN SAPIENCIA.      </t>
  </si>
  <si>
    <t>PRESTACIÓN DE SERVICIOS PROFESIONALES II DE FORMA TEMPORAL EN LA SUBDIRECCIÓN PARA LA GESTIÓN DE LA EDUCACIÓN POSTSECUNDARIA –GEP PARA REALIZAR ACTIVIDADES OPERATIVAS, ADMINISTRATIVAS, DOCUMENTAR Y SISTEMATIZAR INFORMACIÓN Y REALIZAR SEGUIMIENTO A LOS BENEFICIARIOS E INSTITUCIONES DEL PROYECTO DE LA SUBDIRECCIÓN PARA LA AGENCIA DE EDUCACIÓN POSTSECUNDARIA DE MEDELLÍN SAPIENCIA.</t>
  </si>
  <si>
    <t>PRESTACIÓN DE SERVICIOS PROFESIONALES II DE FORMA TEMPORAL EN LA SUBDIRECCIÓN PARA LA GESTIÓN DE LA EDUCACIÓN POSTSECUNDARIA –GEP, PARA EL APOYO A LA SUPERVISIÓN Y LA PLANIFICACIÓN Y GESTIÓN DE ACTIVIDADES JURÍDICAS, ADMINISTRATIVAS Y CONTRACTUALES, RELACIONADAS CON LA OPERACIÓN DEL PROYECTO APOYO EN LA FORMACIÓN DE TALENTO ESPECIALIZADO PARA LA AGENCIA DE EDUCACIÓN POSTSECUNDARIA DE MEDELLÍN SAPIENCIA.</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</si>
  <si>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</si>
  <si>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r>
      <t>PRESTACIÓN DE SERVICIOS PROFESIONALES DE FORMA TEMPORAL,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TÉCNICAS QUE LE HAGA LA SUBDIRECCIÓN DE GESTIÓN PARA LA EDUCACIÓN POSTSECUNDARIA DE LA AGENCIA.</t>
    </r>
  </si>
  <si>
    <t>PRESTACIÓN DE SERVICIOS DE FORMA TEMPORAL COMO PROFESIONAL ESPECIALIZADO I PARA LA SUBDIRECCIÓN PARA LA GESTIÓN DE LA EDUCACIÓN POSTSECUNDARIA –GEP Y LA SUBDIRECCIÓN ADMINISTRATIVA, FINANCIERA Y DE APOYO A LA GESTIÓN, PARA EL DISEÑO Y PROPUESTAS DE LA OFERTA ACADÉMICA, APOYO A LAS ACTIVIDADES ADMINISTRATIVAS Y TÉCNICAS PARA LA OPERACIÓN DE LA CIUDADELA DE LA CUARTA REVOLUCIÓN Y LA TRANSFORMACIÓN DEL APRENDIZAJE – C4TA, DE SAPIENCIA.             </t>
  </si>
  <si>
    <r>
      <t>PRESTACIÓN DE SERVICIOS DE FORMA TEMPORAL COMO PROFESIONAL EN LA SUBDIRECCIÓN PARA LA GESTIÓN DE LA EDUCACIÓN POSTSECUNDARIA –GEP,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DE SAPIENCIA.</t>
    </r>
  </si>
  <si>
    <t xml:space="preserve">PRESTAR SERVICIOS DE FORMA TEMPORAL COMO TECNÓLOGO III DE LA SUBDIRECCIÓN PARA LA GESTIÓN DE LA EDUCACIÓN POSTSECUNDARIA –GEP PARA APOYAR EL DESPLIEGUE, MANTENIMIENTO, SEGUIMIENTO Y SEGURIDAD DE LA PLATAFORMA TECNOLÓGICA Y GESTIÓN DE SERVIDORES EN LA NUBE DE LA CIUDADELA DIGITAL @MEDELLÍN PARA LA AGENCIA DE EDUCACIÓN POSTSECUNDARIA DE MEDELLÍN SAPIENCIA.                     </t>
  </si>
  <si>
    <t>349 DE 2024</t>
  </si>
  <si>
    <t>367 DE 2024</t>
  </si>
  <si>
    <t>380 DE 2024</t>
  </si>
  <si>
    <t>382 DE 2024</t>
  </si>
  <si>
    <t>384 DE 2024</t>
  </si>
  <si>
    <t>440 DE 2024</t>
  </si>
  <si>
    <t>442 DE 2024</t>
  </si>
  <si>
    <t>280 DE 2024</t>
  </si>
  <si>
    <t>309 DE 2024</t>
  </si>
  <si>
    <t>342 DE 2024</t>
  </si>
  <si>
    <t>413 DE 2024</t>
  </si>
  <si>
    <t>465 DE 2024</t>
  </si>
  <si>
    <t>466 DE 2024</t>
  </si>
  <si>
    <t>467 DE 2024</t>
  </si>
  <si>
    <t>468 DE 2024</t>
  </si>
  <si>
    <t>469 DE 2024</t>
  </si>
  <si>
    <t>470 DE 2024</t>
  </si>
  <si>
    <t>471 DE 2024</t>
  </si>
  <si>
    <t>472 DE 2024</t>
  </si>
  <si>
    <t>473 DE 2024</t>
  </si>
  <si>
    <t>475 DE 2024</t>
  </si>
  <si>
    <t>476 DE 2024</t>
  </si>
  <si>
    <t>478 DE 2024</t>
  </si>
  <si>
    <t>479 DE 2024</t>
  </si>
  <si>
    <t>AUNAR ESFUERZOS PARA DESARROLLAR Y FORTALECER LAS CAPACIDADES DE PROCESAMIENTO, ANÁLISIS Y ALMACENAMIENTO DE DATOS E INFORMACIÓN EN LOS LABORATORIOS DE INVESTIGACIÓN DEL ITM, CON EL FIN DE IMPULSAR LA GENERACIÓN DE CONOCIMIENTO Y LA IMPLEMENTACIÓN DE TÉCNICAS COMPUTACIONALES AVANZADAS EN ÁREAS ESTRATÉGICAS COMO LA INTELIGENCIA ARTIFICIAL, EL BIG DATA, EL CAD/CAM, EL MODELADO DE SISTEMAS MULTIFÍSICOS Y LAS INDUSTRIAS CREATIVAS</t>
  </si>
  <si>
    <t>AUNAR ESFUERZOS PARA ANALIZAR EL PAPEL DE LA MUJER EN LAS ÁREAS DE INGENIERÍA CON EL PROPÓSITO DE PROFUNDIZAR EN LAS CONTRIBUCIONES HISTÓRICAS Y ACTUALES DE LAS MUJERES EN ESTE CAMPO Y ASÍ RECOGER ELEMENTOS QUE PERMITAN DESARROLLAR ESTRATEGIAS PARA LA REDUCCIÓN DE LA BRECHA DE GÉNERO EN LA CIENCIA Y LA TECNOLOGÍA.</t>
  </si>
  <si>
    <t>PRESTACIÓN DE SERVICIOS DE FORMA TEMPORAL COMO PROFESIONAL I EN DISEÑO GRÁFICO, EN EL ÁREA DE COMUNICACIONES, PARA APOYAR LA CONCEPTUALIZACIÓN, DISEÑO Y EJECUCIÓN DE CAMPAÑAS PUBLICITARIAS PARA MEDIOS CONVENCIONALES Y DIGITALES QUE ACOMPAÑEN LA PROMOCIÓN Y DIVULGACIÓN DE LOS DIFERENTES PROGRAMAS Y PROYECTOS DE LA AGENCIA DE EDUCACIÓN POSTSECUNDARIA DE MEDELLÍN – SAPIENCIA EN LA CIUDADELA PARA LA CUARTA REVOLUCIÓN Y TRANSFORMACIÓN DEL APRENDIZAJE – C4TA</t>
  </si>
  <si>
    <t>PRESTACIÓN DE SERVICIOS DE FORMA TEMPORAL COMO PROFESIONAL III, PARA EL APOYO A LA OFICINA ASESORA JURÍDICA EN LAS ACTIVIDADES ADMINISTRATIVAS Y FINANCIERAS INCLUYENDO LA COORDINACIÓN DE OPERACIONES LOGÍSTICAS EN LAS DIFERENTES ETAPAS DE CONTRATACIÓN EN LA GESTIÓN DE LA AGENCIA DE EDUCACIÓN POSTSECUNDARIA DE MEDELLÍN – SAPIENCIA</t>
  </si>
  <si>
    <t>PRESTACIÓN DE SERVICIOS DE FORMA TEMPORAL COMO PROFESIONAL I EN LA DIRECCIÓN TÉCNICA DE FONDOS PARA EL ACOMPAÑAMIENTO Y DIVULGACIÓN DE LA OFERTA DE SAPIENCIA EN LOS TERRITORIOS, ASOCIADO AL PROGRAMA ÚNICO DE ACCESO Y PERMANENCIA - PUAP DE LA AGENCIA</t>
  </si>
  <si>
    <t>PRESTAR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</si>
  <si>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ADQUISICIÓN Y SUMINISTRO DE PAPELERÍA Y ELEMENTOS DE OFICINA DESTINADOS A SATISFACER LAS NECESIDADES ADMINISTRATIVAS Y OPERATIVAS DE LA AGENCIA DE EDUCACIÓN POSTSECUNDARIA DE MEDELLÍN- SAPIENCIA, CON EL FIN DE ASEGURAR EL ADECUADO DESARROLLO DE SUS FUNCIONES INSTITUCIONALES</t>
  </si>
  <si>
    <t>PRESTACIÓN DE SERVICIOS DE FORMA TEMPORAL COMO PROFESIONAL III EN LA SUBDIRECCIÓN PARA LA GESTIÓN DE LA EDUCACIÓN POSTSECUNDARIA –GEP, PARA EL APOYO DE LAS ACTIVIDADES RELACIONADAS AL SEGUIMIENTO DE LA SUPERVISIÓN, APOYO EN LA EJECUCIÓN Y LA PLANIFICACIÓN DE LA GESTIÓN ADMINISTRATIVA Y CONTRACTUAL, RELACIONADAS CON LA OPERACIÓN DEL PROYECTO APOYO EN LA FORMACIÓN DE TALENTO ESPECIALIZADO PARA LA AGENCIA DE EDUCACIÓN POSTSECUNDARIA DE MEDELLÍN SAPIENCIA</t>
  </si>
  <si>
    <t>PRESTACIÓN DE SERVICIOS DE FORMA TEMPORAL COMO TÉCNICO I PARA APOYAR EL PROCESO DE ATENCIÓN A LA CIUDADANÍA EN LA AGENCIA DE EDUCACIÓN POSTSECUNDARIA DE MEDELLÍN – SAPIENCIA.</t>
  </si>
  <si>
    <t>"PRESTACIÓN DE SERVICIOS DE FORMA TEMPORAL COMO PROFESIONAL ESPECIALISTA II, PARA LIDERAR EN LA OFICINA ASESORA JURÍDICA LOS PROCESOS DE CONTRATACIÓN REQUERIDOS BAJO ESTÁNDARES DE CALIDAD, EFICACIA Y EFICIENCIA QUE CONTRIBUYAN
AL EFECTIVO CUMPLIMIENTO DE LA ADQUISICIÓN PUBLICA DE BIENES Y SERVICIOS QUE REALIZA LA AGENCIA DE EDUCACIÓN POSTSECUNDARIA DE MEDELLÍN – SAPIENCIA</t>
  </si>
  <si>
    <t>JPRESTACIÓN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</si>
  <si>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"HACER ENTREGA REAL Y MATERIAL DE BIENES MUEBLES DE PROPIEDAD DE LA AGENCIA DE
EDUCACIÓN POSTSECUNDARIA DE MEDELLÍN SAPIENCIA EN CALIDAD DE COMODATO Y PRÉSTAMO
DE USO A LA INSTITUCIÓN UNIVERSITARIA PASCUAL BRAVO ENCAMINADOS AL FORTALECIMIENTO
DIGITAL Y DESARROLLO ESTRATÉGICO DE LAS INSTITUCIONES DE EDUCACIÓN SUPERIOR ADSCRITAS
AL DISTRITO."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</si>
</sst>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2" formatCode="_-&quot;$&quot;\ * #,##0_-;\-&quot;$&quot;\ * #,##0_-;_-&quot;$&quot;\ * &quot;-&quot;_-;_-@_-"/>
    <numFmt numFmtId="164" formatCode="&quot;$&quot;\ #,##0"/>
    <numFmt numFmtId="165" formatCode="&quot;$&quot;\ #,##0.00"/>
  </numFmts>
  <fonts count="13"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ont>
    <font>
      <sz val="9"/>
      <color rgb="FF000000"/>
      <name val="Arial Narrow"/>
      <family val="2"/>
    </font>
    <font>
      <sz val="9"/>
      <color rgb="FF000000"/>
      <name val="Arial Narrow"/>
    </font>
    <font>
      <sz val="10"/>
      <name val="Arial Narrow"/>
    </font>
    <font>
      <sz val="10"/>
      <color rgb="FF000000"/>
      <name val="Arial Narrow"/>
      <family val="2"/>
    </font>
    <font>
      <sz val="10"/>
      <name val="Arial Narrow"/>
      <family val="2"/>
    </font>
    <font>
      <b/>
      <sz val="10"/>
      <color rgb="FF000000"/>
      <name val="Arial Narrow"/>
      <family val="2"/>
    </font>
  </fonts>
  <fills count="5">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1"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vertical="center" wrapText="1" readingOrder="1"/>
    </xf>
    <xf numFmtId="14" fontId="5" fillId="3" borderId="0" xfId="0" applyNumberFormat="1" applyFont="1" applyFill="1" applyAlignment="1">
      <alignment vertical="center"/>
    </xf>
    <xf numFmtId="164" fontId="5" fillId="3" borderId="1" xfId="0" applyNumberFormat="1" applyFont="1" applyFill="1" applyBorder="1" applyAlignment="1">
      <alignment vertical="center"/>
    </xf>
    <xf numFmtId="6" fontId="5" fillId="3" borderId="1" xfId="0" applyNumberFormat="1" applyFont="1" applyFill="1" applyBorder="1" applyAlignment="1">
      <alignment vertical="center"/>
    </xf>
    <xf numFmtId="9" fontId="5" fillId="3" borderId="1" xfId="2" applyFont="1" applyFill="1" applyBorder="1" applyAlignment="1">
      <alignment vertical="center"/>
    </xf>
    <xf numFmtId="164" fontId="4" fillId="2" borderId="1" xfId="0" applyNumberFormat="1" applyFont="1" applyFill="1" applyBorder="1" applyAlignment="1">
      <alignment horizontal="center" vertical="center" wrapText="1" readingOrder="1"/>
    </xf>
    <xf numFmtId="164" fontId="5" fillId="3" borderId="0" xfId="0" applyNumberFormat="1" applyFont="1" applyFill="1" applyAlignment="1">
      <alignment vertical="center"/>
    </xf>
    <xf numFmtId="0" fontId="6" fillId="0" borderId="1" xfId="0" applyFont="1" applyBorder="1" applyAlignment="1">
      <alignment horizontal="center" vertical="center" wrapText="1" readingOrder="1"/>
    </xf>
    <xf numFmtId="14" fontId="9" fillId="0" borderId="1" xfId="0" applyNumberFormat="1" applyFont="1" applyBorder="1" applyAlignment="1">
      <alignment horizontal="center" vertical="center" wrapText="1" readingOrder="1"/>
    </xf>
    <xf numFmtId="14" fontId="3" fillId="3" borderId="2"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165" fontId="5" fillId="3" borderId="0" xfId="0" applyNumberFormat="1" applyFont="1" applyFill="1" applyAlignment="1">
      <alignment vertical="center"/>
    </xf>
    <xf numFmtId="164" fontId="5" fillId="3" borderId="0" xfId="0" applyNumberFormat="1" applyFont="1" applyFill="1" applyAlignment="1">
      <alignment horizontal="center" vertical="center" readingOrder="1"/>
    </xf>
    <xf numFmtId="0" fontId="11" fillId="4" borderId="1" xfId="0" applyFont="1" applyFill="1" applyBorder="1" applyAlignment="1">
      <alignment horizontal="center" vertical="center" wrapText="1" readingOrder="1"/>
    </xf>
    <xf numFmtId="0" fontId="10" fillId="4" borderId="1" xfId="0" applyFont="1" applyFill="1" applyBorder="1" applyAlignment="1">
      <alignment horizontal="left" vertical="center" wrapText="1" readingOrder="1"/>
    </xf>
    <xf numFmtId="14" fontId="11" fillId="4" borderId="1" xfId="0" applyNumberFormat="1" applyFont="1" applyFill="1" applyBorder="1" applyAlignment="1">
      <alignment horizontal="center" vertical="center" wrapText="1" readingOrder="1"/>
    </xf>
    <xf numFmtId="164" fontId="11" fillId="4" borderId="1" xfId="0" applyNumberFormat="1" applyFont="1" applyFill="1" applyBorder="1" applyAlignment="1">
      <alignment horizontal="center" vertical="center" wrapText="1" readingOrder="1"/>
    </xf>
  </cellXfs>
  <cellStyles count="3">
    <cellStyle name="Moneda [0]" xfId="1" builtinId="7"/>
    <cellStyle name="Normal" xfId="0" builtinId="0"/>
    <cellStyle name="Porcentaje" xfId="2" builtinId="5"/>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8"/>
  <sheetViews>
    <sheetView tabSelected="1" workbookViewId="0">
      <selection activeCell="F38" sqref="F38"/>
    </sheetView>
  </sheetViews>
  <sheetFormatPr baseColWidth="10" defaultColWidth="11.42578125" defaultRowHeight="12.75" x14ac:dyDescent="0.2"/>
  <cols>
    <col min="1" max="1" width="11.42578125" style="14"/>
    <col min="2" max="2" width="43.42578125" style="15" customWidth="1"/>
    <col min="3" max="3" width="11.42578125" style="16"/>
    <col min="4" max="4" width="11.7109375" style="14" bestFit="1" customWidth="1"/>
    <col min="5" max="5" width="15.85546875" style="29" customWidth="1"/>
    <col min="6" max="6" width="20.42578125" style="21" customWidth="1"/>
    <col min="7" max="7" width="16.140625" style="14" customWidth="1"/>
    <col min="8" max="8" width="18.28515625" style="14" customWidth="1"/>
    <col min="9" max="9" width="25.85546875" style="21" customWidth="1"/>
    <col min="10" max="10" width="19.7109375" style="14" customWidth="1"/>
    <col min="11" max="11" width="17.140625" style="14" customWidth="1"/>
    <col min="12" max="12" width="15.5703125" style="14" customWidth="1"/>
    <col min="13" max="13" width="15" style="14" customWidth="1"/>
    <col min="14" max="16384" width="11.42578125" style="12"/>
  </cols>
  <sheetData>
    <row r="1" spans="1:14" ht="38.25" x14ac:dyDescent="0.2">
      <c r="A1" s="9" t="s">
        <v>0</v>
      </c>
      <c r="B1" s="9" t="s">
        <v>1</v>
      </c>
      <c r="C1" s="10" t="s">
        <v>2</v>
      </c>
      <c r="D1" s="10" t="s">
        <v>3</v>
      </c>
      <c r="E1" s="20" t="s">
        <v>4</v>
      </c>
      <c r="F1" s="20" t="s">
        <v>5</v>
      </c>
      <c r="G1" s="11" t="s">
        <v>6</v>
      </c>
      <c r="H1" s="9" t="s">
        <v>7</v>
      </c>
      <c r="I1" s="20" t="s">
        <v>8</v>
      </c>
      <c r="J1" s="9" t="s">
        <v>9</v>
      </c>
    </row>
    <row r="2" spans="1:14" ht="76.5" x14ac:dyDescent="0.2">
      <c r="A2" s="30" t="s">
        <v>10</v>
      </c>
      <c r="B2" s="31" t="s">
        <v>11</v>
      </c>
      <c r="C2" s="32">
        <v>45295</v>
      </c>
      <c r="D2" s="32">
        <v>45351</v>
      </c>
      <c r="E2" s="33">
        <v>7886034</v>
      </c>
      <c r="F2" s="17">
        <v>7886034</v>
      </c>
      <c r="G2" s="19">
        <f>+F2/E2</f>
        <v>1</v>
      </c>
      <c r="H2" s="18">
        <f>+E2-F2</f>
        <v>0</v>
      </c>
      <c r="I2" s="17"/>
      <c r="J2" s="13" t="s">
        <v>12</v>
      </c>
      <c r="K2" s="28"/>
      <c r="L2" s="28"/>
      <c r="M2" s="28"/>
      <c r="N2" s="28"/>
    </row>
    <row r="3" spans="1:14" ht="51" x14ac:dyDescent="0.2">
      <c r="A3" s="30" t="s">
        <v>13</v>
      </c>
      <c r="B3" s="31" t="s">
        <v>14</v>
      </c>
      <c r="C3" s="32">
        <v>45295</v>
      </c>
      <c r="D3" s="32">
        <v>45351</v>
      </c>
      <c r="E3" s="33">
        <v>11960599</v>
      </c>
      <c r="F3" s="17">
        <v>11960599</v>
      </c>
      <c r="G3" s="19">
        <f t="shared" ref="G3:G66" si="0">+F3/E3</f>
        <v>1</v>
      </c>
      <c r="H3" s="18">
        <f t="shared" ref="H3:H66" si="1">+E3-F3</f>
        <v>0</v>
      </c>
      <c r="I3" s="17"/>
      <c r="J3" s="13" t="s">
        <v>12</v>
      </c>
      <c r="K3" s="28"/>
      <c r="L3" s="28"/>
      <c r="M3" s="28"/>
      <c r="N3" s="28"/>
    </row>
    <row r="4" spans="1:14" ht="51" x14ac:dyDescent="0.2">
      <c r="A4" s="30" t="s">
        <v>15</v>
      </c>
      <c r="B4" s="31" t="s">
        <v>16</v>
      </c>
      <c r="C4" s="32">
        <v>45295</v>
      </c>
      <c r="D4" s="32">
        <v>45351</v>
      </c>
      <c r="E4" s="33">
        <v>10763487</v>
      </c>
      <c r="F4" s="17">
        <v>10763487</v>
      </c>
      <c r="G4" s="19">
        <f t="shared" si="0"/>
        <v>1</v>
      </c>
      <c r="H4" s="18">
        <f t="shared" si="1"/>
        <v>0</v>
      </c>
      <c r="I4" s="17"/>
      <c r="J4" s="13" t="s">
        <v>12</v>
      </c>
      <c r="K4" s="28"/>
      <c r="L4" s="28"/>
      <c r="M4" s="28"/>
      <c r="N4" s="28"/>
    </row>
    <row r="5" spans="1:14" ht="51" x14ac:dyDescent="0.2">
      <c r="A5" s="30" t="s">
        <v>17</v>
      </c>
      <c r="B5" s="31" t="s">
        <v>18</v>
      </c>
      <c r="C5" s="32">
        <v>45295</v>
      </c>
      <c r="D5" s="32">
        <v>45351</v>
      </c>
      <c r="E5" s="33">
        <v>13156390</v>
      </c>
      <c r="F5" s="17">
        <v>13156390</v>
      </c>
      <c r="G5" s="19">
        <f t="shared" si="0"/>
        <v>1</v>
      </c>
      <c r="H5" s="18">
        <f t="shared" si="1"/>
        <v>0</v>
      </c>
      <c r="I5" s="17"/>
      <c r="J5" s="13" t="s">
        <v>12</v>
      </c>
      <c r="K5" s="28"/>
      <c r="L5" s="28"/>
      <c r="M5" s="28"/>
      <c r="N5" s="28"/>
    </row>
    <row r="6" spans="1:14" ht="51" x14ac:dyDescent="0.2">
      <c r="A6" s="30" t="s">
        <v>19</v>
      </c>
      <c r="B6" s="31" t="s">
        <v>14</v>
      </c>
      <c r="C6" s="32">
        <v>45295</v>
      </c>
      <c r="D6" s="32">
        <v>45328</v>
      </c>
      <c r="E6" s="33">
        <v>11960599</v>
      </c>
      <c r="F6" s="17">
        <v>6924557</v>
      </c>
      <c r="G6" s="19">
        <f t="shared" si="0"/>
        <v>0.57894734201857279</v>
      </c>
      <c r="H6" s="18">
        <f t="shared" si="1"/>
        <v>5036042</v>
      </c>
      <c r="I6" s="17">
        <v>5036042</v>
      </c>
      <c r="J6" s="13" t="s">
        <v>12</v>
      </c>
      <c r="K6" s="28"/>
      <c r="L6" s="28"/>
      <c r="M6" s="28"/>
      <c r="N6" s="28"/>
    </row>
    <row r="7" spans="1:14" ht="51" x14ac:dyDescent="0.2">
      <c r="A7" s="30" t="s">
        <v>20</v>
      </c>
      <c r="B7" s="31" t="s">
        <v>21</v>
      </c>
      <c r="C7" s="32">
        <v>45295</v>
      </c>
      <c r="D7" s="32">
        <v>45351</v>
      </c>
      <c r="E7" s="33">
        <v>11960599</v>
      </c>
      <c r="F7" s="17">
        <v>11960599</v>
      </c>
      <c r="G7" s="19">
        <f t="shared" si="0"/>
        <v>1</v>
      </c>
      <c r="H7" s="18">
        <f t="shared" si="1"/>
        <v>0</v>
      </c>
      <c r="I7" s="17"/>
      <c r="J7" s="13" t="s">
        <v>12</v>
      </c>
      <c r="K7" s="28"/>
      <c r="L7" s="28"/>
      <c r="M7" s="28"/>
      <c r="N7" s="28"/>
    </row>
    <row r="8" spans="1:14" ht="51" x14ac:dyDescent="0.2">
      <c r="A8" s="30" t="s">
        <v>22</v>
      </c>
      <c r="B8" s="31" t="s">
        <v>21</v>
      </c>
      <c r="C8" s="32">
        <v>45295</v>
      </c>
      <c r="D8" s="32">
        <v>45351</v>
      </c>
      <c r="E8" s="33">
        <v>11960599</v>
      </c>
      <c r="F8" s="17">
        <v>11960599</v>
      </c>
      <c r="G8" s="19">
        <f t="shared" si="0"/>
        <v>1</v>
      </c>
      <c r="H8" s="18">
        <f t="shared" si="1"/>
        <v>0</v>
      </c>
      <c r="I8" s="17"/>
      <c r="J8" s="13" t="s">
        <v>12</v>
      </c>
      <c r="K8" s="28"/>
      <c r="L8" s="28"/>
      <c r="M8" s="28"/>
      <c r="N8" s="28"/>
    </row>
    <row r="9" spans="1:14" ht="51" x14ac:dyDescent="0.2">
      <c r="A9" s="30" t="s">
        <v>23</v>
      </c>
      <c r="B9" s="31" t="s">
        <v>21</v>
      </c>
      <c r="C9" s="32">
        <v>45295</v>
      </c>
      <c r="D9" s="32">
        <v>45351</v>
      </c>
      <c r="E9" s="33">
        <v>11960599</v>
      </c>
      <c r="F9" s="17">
        <v>11960599</v>
      </c>
      <c r="G9" s="19">
        <f t="shared" si="0"/>
        <v>1</v>
      </c>
      <c r="H9" s="18">
        <f t="shared" si="1"/>
        <v>0</v>
      </c>
      <c r="I9" s="17"/>
      <c r="J9" s="13" t="s">
        <v>12</v>
      </c>
      <c r="K9" s="28"/>
      <c r="L9" s="28"/>
      <c r="M9" s="28"/>
      <c r="N9" s="28"/>
    </row>
    <row r="10" spans="1:14" ht="51" x14ac:dyDescent="0.2">
      <c r="A10" s="30" t="s">
        <v>24</v>
      </c>
      <c r="B10" s="31" t="s">
        <v>25</v>
      </c>
      <c r="C10" s="32">
        <v>45295</v>
      </c>
      <c r="D10" s="32">
        <v>45351</v>
      </c>
      <c r="E10" s="33">
        <v>3790500</v>
      </c>
      <c r="F10" s="17">
        <v>3790500</v>
      </c>
      <c r="G10" s="19">
        <f t="shared" si="0"/>
        <v>1</v>
      </c>
      <c r="H10" s="18">
        <f t="shared" si="1"/>
        <v>0</v>
      </c>
      <c r="I10" s="17"/>
      <c r="J10" s="13" t="s">
        <v>12</v>
      </c>
      <c r="K10" s="28"/>
      <c r="L10" s="28"/>
      <c r="M10" s="28"/>
      <c r="N10" s="28"/>
    </row>
    <row r="11" spans="1:14" ht="51" x14ac:dyDescent="0.2">
      <c r="A11" s="30" t="s">
        <v>26</v>
      </c>
      <c r="B11" s="31" t="s">
        <v>27</v>
      </c>
      <c r="C11" s="32">
        <v>45296</v>
      </c>
      <c r="D11" s="32">
        <v>45351</v>
      </c>
      <c r="E11" s="33">
        <v>4648610</v>
      </c>
      <c r="F11" s="17">
        <v>4648610</v>
      </c>
      <c r="G11" s="19">
        <f t="shared" si="0"/>
        <v>1</v>
      </c>
      <c r="H11" s="18">
        <f t="shared" si="1"/>
        <v>0</v>
      </c>
      <c r="I11" s="17"/>
      <c r="J11" s="13" t="s">
        <v>12</v>
      </c>
      <c r="K11" s="28"/>
      <c r="L11" s="28"/>
      <c r="M11" s="28"/>
      <c r="N11" s="28"/>
    </row>
    <row r="12" spans="1:14" ht="51" x14ac:dyDescent="0.2">
      <c r="A12" s="30" t="s">
        <v>28</v>
      </c>
      <c r="B12" s="31" t="s">
        <v>29</v>
      </c>
      <c r="C12" s="32">
        <v>45296</v>
      </c>
      <c r="D12" s="32">
        <v>45351</v>
      </c>
      <c r="E12" s="33">
        <v>10574654</v>
      </c>
      <c r="F12" s="17">
        <v>10574654</v>
      </c>
      <c r="G12" s="19">
        <f t="shared" si="0"/>
        <v>1</v>
      </c>
      <c r="H12" s="18">
        <f t="shared" si="1"/>
        <v>0</v>
      </c>
      <c r="I12" s="17"/>
      <c r="J12" s="13" t="s">
        <v>12</v>
      </c>
      <c r="K12" s="28"/>
      <c r="L12" s="28"/>
      <c r="M12" s="28"/>
      <c r="N12" s="28"/>
    </row>
    <row r="13" spans="1:14" ht="51" x14ac:dyDescent="0.2">
      <c r="A13" s="30" t="s">
        <v>30</v>
      </c>
      <c r="B13" s="31" t="s">
        <v>31</v>
      </c>
      <c r="C13" s="32">
        <v>45295</v>
      </c>
      <c r="D13" s="32">
        <v>45351</v>
      </c>
      <c r="E13" s="33">
        <v>8452465</v>
      </c>
      <c r="F13" s="17">
        <v>8452465</v>
      </c>
      <c r="G13" s="19">
        <f t="shared" si="0"/>
        <v>1</v>
      </c>
      <c r="H13" s="18">
        <f t="shared" si="1"/>
        <v>0</v>
      </c>
      <c r="I13" s="17"/>
      <c r="J13" s="13" t="s">
        <v>12</v>
      </c>
      <c r="K13" s="28"/>
      <c r="L13" s="28"/>
      <c r="M13" s="28"/>
      <c r="N13" s="28"/>
    </row>
    <row r="14" spans="1:14" ht="51" x14ac:dyDescent="0.2">
      <c r="A14" s="30" t="s">
        <v>32</v>
      </c>
      <c r="B14" s="31" t="s">
        <v>33</v>
      </c>
      <c r="C14" s="32">
        <v>45296</v>
      </c>
      <c r="D14" s="32">
        <v>45351</v>
      </c>
      <c r="E14" s="33">
        <v>11750764</v>
      </c>
      <c r="F14" s="17">
        <v>11750764</v>
      </c>
      <c r="G14" s="19">
        <f t="shared" si="0"/>
        <v>1</v>
      </c>
      <c r="H14" s="18">
        <f t="shared" si="1"/>
        <v>0</v>
      </c>
      <c r="I14" s="17"/>
      <c r="J14" s="13" t="s">
        <v>12</v>
      </c>
      <c r="K14" s="28"/>
      <c r="L14" s="28"/>
      <c r="M14" s="28"/>
      <c r="N14" s="28"/>
    </row>
    <row r="15" spans="1:14" ht="51" x14ac:dyDescent="0.2">
      <c r="A15" s="30" t="s">
        <v>34</v>
      </c>
      <c r="B15" s="31" t="s">
        <v>35</v>
      </c>
      <c r="C15" s="32">
        <v>45296</v>
      </c>
      <c r="D15" s="32">
        <v>45351</v>
      </c>
      <c r="E15" s="33">
        <v>5939890</v>
      </c>
      <c r="F15" s="17">
        <v>5939890</v>
      </c>
      <c r="G15" s="19">
        <f t="shared" si="0"/>
        <v>1</v>
      </c>
      <c r="H15" s="18">
        <f t="shared" si="1"/>
        <v>0</v>
      </c>
      <c r="I15" s="17"/>
      <c r="J15" s="13" t="s">
        <v>12</v>
      </c>
      <c r="K15" s="28"/>
      <c r="L15" s="28"/>
      <c r="M15" s="28"/>
      <c r="N15" s="28"/>
    </row>
    <row r="16" spans="1:14" ht="51" x14ac:dyDescent="0.2">
      <c r="A16" s="30" t="s">
        <v>36</v>
      </c>
      <c r="B16" s="31" t="s">
        <v>37</v>
      </c>
      <c r="C16" s="32">
        <v>45295</v>
      </c>
      <c r="D16" s="32">
        <v>45351</v>
      </c>
      <c r="E16" s="33">
        <v>10763487</v>
      </c>
      <c r="F16" s="17">
        <v>10763487</v>
      </c>
      <c r="G16" s="19">
        <f t="shared" si="0"/>
        <v>1</v>
      </c>
      <c r="H16" s="18">
        <f t="shared" si="1"/>
        <v>0</v>
      </c>
      <c r="I16" s="17"/>
      <c r="J16" s="13" t="s">
        <v>12</v>
      </c>
      <c r="K16" s="28"/>
      <c r="L16" s="28"/>
      <c r="M16" s="28"/>
      <c r="N16" s="28"/>
    </row>
    <row r="17" spans="1:14" ht="51" x14ac:dyDescent="0.2">
      <c r="A17" s="30" t="s">
        <v>38</v>
      </c>
      <c r="B17" s="31" t="s">
        <v>39</v>
      </c>
      <c r="C17" s="32">
        <v>45295</v>
      </c>
      <c r="D17" s="32">
        <v>45351</v>
      </c>
      <c r="E17" s="33">
        <v>7886034</v>
      </c>
      <c r="F17" s="17">
        <v>7886034</v>
      </c>
      <c r="G17" s="19">
        <f t="shared" si="0"/>
        <v>1</v>
      </c>
      <c r="H17" s="18">
        <f t="shared" si="1"/>
        <v>0</v>
      </c>
      <c r="I17" s="17"/>
      <c r="J17" s="13" t="s">
        <v>12</v>
      </c>
      <c r="K17" s="28"/>
      <c r="L17" s="28"/>
      <c r="M17" s="28"/>
      <c r="N17" s="28"/>
    </row>
    <row r="18" spans="1:14" ht="51" x14ac:dyDescent="0.2">
      <c r="A18" s="30" t="s">
        <v>40</v>
      </c>
      <c r="B18" s="31" t="s">
        <v>41</v>
      </c>
      <c r="C18" s="32">
        <v>45296</v>
      </c>
      <c r="D18" s="32">
        <v>45657</v>
      </c>
      <c r="E18" s="33">
        <v>119524116</v>
      </c>
      <c r="F18" s="17">
        <v>79235088</v>
      </c>
      <c r="G18" s="19">
        <f t="shared" si="0"/>
        <v>0.66292134718653761</v>
      </c>
      <c r="H18" s="18">
        <f t="shared" si="1"/>
        <v>40289028</v>
      </c>
      <c r="I18" s="17"/>
      <c r="J18" s="13" t="s">
        <v>42</v>
      </c>
      <c r="K18" s="28"/>
      <c r="L18" s="28"/>
      <c r="M18" s="28"/>
      <c r="N18" s="28"/>
    </row>
    <row r="19" spans="1:14" ht="51" x14ac:dyDescent="0.2">
      <c r="A19" s="30" t="s">
        <v>43</v>
      </c>
      <c r="B19" s="31" t="s">
        <v>44</v>
      </c>
      <c r="C19" s="32">
        <v>45296</v>
      </c>
      <c r="D19" s="32">
        <v>45473</v>
      </c>
      <c r="E19" s="33">
        <v>40623241</v>
      </c>
      <c r="F19" s="17">
        <v>40623241</v>
      </c>
      <c r="G19" s="19">
        <f t="shared" si="0"/>
        <v>1</v>
      </c>
      <c r="H19" s="18">
        <f t="shared" si="1"/>
        <v>0</v>
      </c>
      <c r="I19" s="17"/>
      <c r="J19" s="13" t="s">
        <v>12</v>
      </c>
      <c r="K19" s="28"/>
      <c r="L19" s="28"/>
      <c r="M19" s="28"/>
      <c r="N19" s="28"/>
    </row>
    <row r="20" spans="1:14" ht="51" x14ac:dyDescent="0.2">
      <c r="A20" s="30" t="s">
        <v>45</v>
      </c>
      <c r="B20" s="31" t="s">
        <v>46</v>
      </c>
      <c r="C20" s="32">
        <v>45300</v>
      </c>
      <c r="D20" s="32">
        <v>45351</v>
      </c>
      <c r="E20" s="33">
        <v>5515612</v>
      </c>
      <c r="F20" s="17">
        <v>5515612</v>
      </c>
      <c r="G20" s="19">
        <f t="shared" si="0"/>
        <v>1</v>
      </c>
      <c r="H20" s="18">
        <f t="shared" si="1"/>
        <v>0</v>
      </c>
      <c r="I20" s="17"/>
      <c r="J20" s="13" t="s">
        <v>12</v>
      </c>
      <c r="K20" s="28"/>
      <c r="L20" s="28"/>
      <c r="M20" s="28"/>
      <c r="N20" s="28"/>
    </row>
    <row r="21" spans="1:14" ht="51" x14ac:dyDescent="0.2">
      <c r="A21" s="30" t="s">
        <v>47</v>
      </c>
      <c r="B21" s="31" t="s">
        <v>48</v>
      </c>
      <c r="C21" s="32">
        <v>45300</v>
      </c>
      <c r="D21" s="32">
        <v>45351</v>
      </c>
      <c r="E21" s="33">
        <v>7711021</v>
      </c>
      <c r="F21" s="17">
        <v>7711021</v>
      </c>
      <c r="G21" s="19">
        <f t="shared" si="0"/>
        <v>1</v>
      </c>
      <c r="H21" s="18">
        <f t="shared" si="1"/>
        <v>0</v>
      </c>
      <c r="I21" s="17"/>
      <c r="J21" s="13" t="s">
        <v>12</v>
      </c>
      <c r="K21" s="28"/>
      <c r="L21" s="28"/>
      <c r="M21" s="28"/>
      <c r="N21" s="28"/>
    </row>
    <row r="22" spans="1:14" ht="51" x14ac:dyDescent="0.2">
      <c r="A22" s="30" t="s">
        <v>49</v>
      </c>
      <c r="B22" s="31" t="s">
        <v>50</v>
      </c>
      <c r="C22" s="32">
        <v>45300</v>
      </c>
      <c r="D22" s="32">
        <v>45351</v>
      </c>
      <c r="E22" s="33">
        <v>9819321</v>
      </c>
      <c r="F22" s="17">
        <v>9819321</v>
      </c>
      <c r="G22" s="19">
        <f t="shared" si="0"/>
        <v>1</v>
      </c>
      <c r="H22" s="18">
        <f t="shared" si="1"/>
        <v>0</v>
      </c>
      <c r="I22" s="17"/>
      <c r="J22" s="13" t="s">
        <v>12</v>
      </c>
      <c r="K22" s="28"/>
      <c r="L22" s="28"/>
      <c r="M22" s="28"/>
      <c r="N22" s="28"/>
    </row>
    <row r="23" spans="1:14" ht="51" x14ac:dyDescent="0.2">
      <c r="A23" s="30" t="s">
        <v>51</v>
      </c>
      <c r="B23" s="31" t="s">
        <v>52</v>
      </c>
      <c r="C23" s="32">
        <v>45300</v>
      </c>
      <c r="D23" s="32">
        <v>45351</v>
      </c>
      <c r="E23" s="33">
        <v>7194276</v>
      </c>
      <c r="F23" s="17">
        <v>7194276</v>
      </c>
      <c r="G23" s="19">
        <f t="shared" si="0"/>
        <v>1</v>
      </c>
      <c r="H23" s="18">
        <f t="shared" si="1"/>
        <v>0</v>
      </c>
      <c r="I23" s="17"/>
      <c r="J23" s="13" t="s">
        <v>12</v>
      </c>
      <c r="K23" s="28"/>
      <c r="L23" s="28"/>
      <c r="M23" s="28"/>
      <c r="N23" s="28"/>
    </row>
    <row r="24" spans="1:14" ht="51" x14ac:dyDescent="0.2">
      <c r="A24" s="30" t="s">
        <v>53</v>
      </c>
      <c r="B24" s="31" t="s">
        <v>54</v>
      </c>
      <c r="C24" s="32">
        <v>45300</v>
      </c>
      <c r="D24" s="32">
        <v>45351</v>
      </c>
      <c r="E24" s="33">
        <v>7711021</v>
      </c>
      <c r="F24" s="17">
        <v>7711021</v>
      </c>
      <c r="G24" s="19">
        <f t="shared" si="0"/>
        <v>1</v>
      </c>
      <c r="H24" s="18">
        <f t="shared" si="1"/>
        <v>0</v>
      </c>
      <c r="I24" s="17"/>
      <c r="J24" s="13" t="s">
        <v>12</v>
      </c>
      <c r="K24" s="28"/>
      <c r="L24" s="28"/>
      <c r="M24" s="28"/>
      <c r="N24" s="28"/>
    </row>
    <row r="25" spans="1:14" ht="51" x14ac:dyDescent="0.2">
      <c r="A25" s="30" t="s">
        <v>55</v>
      </c>
      <c r="B25" s="31" t="s">
        <v>56</v>
      </c>
      <c r="C25" s="32">
        <v>45300</v>
      </c>
      <c r="D25" s="32">
        <v>45351</v>
      </c>
      <c r="E25" s="33">
        <v>10911423</v>
      </c>
      <c r="F25" s="17">
        <v>10911423</v>
      </c>
      <c r="G25" s="19">
        <f t="shared" si="0"/>
        <v>1</v>
      </c>
      <c r="H25" s="18">
        <f t="shared" si="1"/>
        <v>0</v>
      </c>
      <c r="I25" s="17"/>
      <c r="J25" s="13" t="s">
        <v>12</v>
      </c>
      <c r="K25" s="28"/>
      <c r="L25" s="28"/>
      <c r="M25" s="28"/>
      <c r="N25" s="28"/>
    </row>
    <row r="26" spans="1:14" ht="51" x14ac:dyDescent="0.2">
      <c r="A26" s="30" t="s">
        <v>57</v>
      </c>
      <c r="B26" s="31" t="s">
        <v>58</v>
      </c>
      <c r="C26" s="32">
        <v>45300</v>
      </c>
      <c r="D26" s="32">
        <v>45351</v>
      </c>
      <c r="E26" s="33">
        <v>4316567</v>
      </c>
      <c r="F26" s="17">
        <v>4316567</v>
      </c>
      <c r="G26" s="19">
        <f t="shared" si="0"/>
        <v>1</v>
      </c>
      <c r="H26" s="18">
        <f t="shared" si="1"/>
        <v>0</v>
      </c>
      <c r="I26" s="17"/>
      <c r="J26" s="13" t="s">
        <v>12</v>
      </c>
      <c r="K26" s="28"/>
      <c r="L26" s="28"/>
      <c r="M26" s="28"/>
      <c r="N26" s="28"/>
    </row>
    <row r="27" spans="1:14" ht="51" x14ac:dyDescent="0.2">
      <c r="A27" s="30" t="s">
        <v>59</v>
      </c>
      <c r="B27" s="31" t="s">
        <v>60</v>
      </c>
      <c r="C27" s="32">
        <v>45300</v>
      </c>
      <c r="D27" s="32">
        <v>45351</v>
      </c>
      <c r="E27" s="33">
        <v>7711021</v>
      </c>
      <c r="F27" s="17">
        <v>7711021</v>
      </c>
      <c r="G27" s="19">
        <f t="shared" si="0"/>
        <v>1</v>
      </c>
      <c r="H27" s="18">
        <f t="shared" si="1"/>
        <v>0</v>
      </c>
      <c r="I27" s="17"/>
      <c r="J27" s="13" t="s">
        <v>12</v>
      </c>
      <c r="K27" s="28"/>
      <c r="L27" s="28"/>
      <c r="M27" s="28"/>
      <c r="N27" s="28"/>
    </row>
    <row r="28" spans="1:14" ht="51" x14ac:dyDescent="0.2">
      <c r="A28" s="30" t="s">
        <v>61</v>
      </c>
      <c r="B28" s="31" t="s">
        <v>62</v>
      </c>
      <c r="C28" s="32">
        <v>45300</v>
      </c>
      <c r="D28" s="32">
        <v>45351</v>
      </c>
      <c r="E28" s="33">
        <v>9819321</v>
      </c>
      <c r="F28" s="17">
        <v>9819321</v>
      </c>
      <c r="G28" s="19">
        <f t="shared" si="0"/>
        <v>1</v>
      </c>
      <c r="H28" s="18">
        <f t="shared" si="1"/>
        <v>0</v>
      </c>
      <c r="I28" s="17"/>
      <c r="J28" s="13" t="s">
        <v>12</v>
      </c>
      <c r="K28" s="28"/>
      <c r="L28" s="28"/>
      <c r="M28" s="28"/>
      <c r="N28" s="28"/>
    </row>
    <row r="29" spans="1:14" ht="51" x14ac:dyDescent="0.2">
      <c r="A29" s="30" t="s">
        <v>63</v>
      </c>
      <c r="B29" s="31" t="s">
        <v>60</v>
      </c>
      <c r="C29" s="32">
        <v>45300</v>
      </c>
      <c r="D29" s="32">
        <v>45351</v>
      </c>
      <c r="E29" s="33">
        <v>7711021</v>
      </c>
      <c r="F29" s="17">
        <v>7711021</v>
      </c>
      <c r="G29" s="19">
        <f t="shared" si="0"/>
        <v>1</v>
      </c>
      <c r="H29" s="18">
        <f t="shared" si="1"/>
        <v>0</v>
      </c>
      <c r="I29" s="17"/>
      <c r="J29" s="13" t="s">
        <v>12</v>
      </c>
      <c r="K29" s="28"/>
      <c r="L29" s="28"/>
      <c r="M29" s="28"/>
      <c r="N29" s="28"/>
    </row>
    <row r="30" spans="1:14" ht="51" x14ac:dyDescent="0.2">
      <c r="A30" s="30" t="s">
        <v>64</v>
      </c>
      <c r="B30" s="31" t="s">
        <v>65</v>
      </c>
      <c r="C30" s="32">
        <v>45300</v>
      </c>
      <c r="D30" s="32">
        <v>45473</v>
      </c>
      <c r="E30" s="33">
        <v>50525109</v>
      </c>
      <c r="F30" s="17">
        <v>50525109</v>
      </c>
      <c r="G30" s="19">
        <f t="shared" si="0"/>
        <v>1</v>
      </c>
      <c r="H30" s="18">
        <f t="shared" si="1"/>
        <v>0</v>
      </c>
      <c r="I30" s="17"/>
      <c r="J30" s="13" t="s">
        <v>12</v>
      </c>
      <c r="K30" s="28"/>
      <c r="L30" s="28"/>
      <c r="M30" s="28"/>
      <c r="N30" s="28"/>
    </row>
    <row r="31" spans="1:14" ht="51" x14ac:dyDescent="0.2">
      <c r="A31" s="30" t="s">
        <v>66</v>
      </c>
      <c r="B31" s="31" t="s">
        <v>67</v>
      </c>
      <c r="C31" s="32">
        <v>45301</v>
      </c>
      <c r="D31" s="32">
        <v>45473</v>
      </c>
      <c r="E31" s="33">
        <v>32290460</v>
      </c>
      <c r="F31" s="17">
        <v>32290460</v>
      </c>
      <c r="G31" s="19">
        <f t="shared" si="0"/>
        <v>1</v>
      </c>
      <c r="H31" s="18">
        <f t="shared" si="1"/>
        <v>0</v>
      </c>
      <c r="I31" s="17"/>
      <c r="J31" s="13" t="s">
        <v>12</v>
      </c>
      <c r="K31" s="28"/>
      <c r="L31" s="28"/>
      <c r="M31" s="28"/>
      <c r="N31" s="28"/>
    </row>
    <row r="32" spans="1:14" ht="51" x14ac:dyDescent="0.2">
      <c r="A32" s="30" t="s">
        <v>68</v>
      </c>
      <c r="B32" s="31" t="s">
        <v>62</v>
      </c>
      <c r="C32" s="32">
        <v>45300</v>
      </c>
      <c r="D32" s="32">
        <v>45351</v>
      </c>
      <c r="E32" s="33">
        <v>10911423</v>
      </c>
      <c r="F32" s="17">
        <v>10911423</v>
      </c>
      <c r="G32" s="19">
        <f t="shared" si="0"/>
        <v>1</v>
      </c>
      <c r="H32" s="18">
        <f t="shared" si="1"/>
        <v>0</v>
      </c>
      <c r="I32" s="17"/>
      <c r="J32" s="13" t="s">
        <v>12</v>
      </c>
      <c r="K32" s="28"/>
      <c r="L32" s="28"/>
      <c r="M32" s="28"/>
      <c r="N32" s="28"/>
    </row>
    <row r="33" spans="1:14" ht="51" x14ac:dyDescent="0.2">
      <c r="A33" s="30" t="s">
        <v>69</v>
      </c>
      <c r="B33" s="31" t="s">
        <v>70</v>
      </c>
      <c r="C33" s="32">
        <v>45300</v>
      </c>
      <c r="D33" s="32">
        <v>45351</v>
      </c>
      <c r="E33" s="33">
        <v>9819321</v>
      </c>
      <c r="F33" s="17">
        <v>9819321</v>
      </c>
      <c r="G33" s="19">
        <f t="shared" si="0"/>
        <v>1</v>
      </c>
      <c r="H33" s="18">
        <f t="shared" si="1"/>
        <v>0</v>
      </c>
      <c r="I33" s="17"/>
      <c r="J33" s="13" t="s">
        <v>12</v>
      </c>
      <c r="K33" s="28"/>
      <c r="L33" s="28"/>
      <c r="M33" s="28"/>
      <c r="N33" s="28"/>
    </row>
    <row r="34" spans="1:14" ht="51" x14ac:dyDescent="0.2">
      <c r="A34" s="30" t="s">
        <v>71</v>
      </c>
      <c r="B34" s="31" t="s">
        <v>70</v>
      </c>
      <c r="C34" s="32">
        <v>45300</v>
      </c>
      <c r="D34" s="32">
        <v>45351</v>
      </c>
      <c r="E34" s="33">
        <v>9819321</v>
      </c>
      <c r="F34" s="17">
        <v>9819321</v>
      </c>
      <c r="G34" s="19">
        <f t="shared" si="0"/>
        <v>1</v>
      </c>
      <c r="H34" s="18">
        <f t="shared" si="1"/>
        <v>0</v>
      </c>
      <c r="I34" s="17"/>
      <c r="J34" s="13" t="s">
        <v>12</v>
      </c>
      <c r="K34" s="28"/>
      <c r="L34" s="28"/>
      <c r="M34" s="28"/>
      <c r="N34" s="28"/>
    </row>
    <row r="35" spans="1:14" ht="51" x14ac:dyDescent="0.2">
      <c r="A35" s="30" t="s">
        <v>72</v>
      </c>
      <c r="B35" s="31" t="s">
        <v>73</v>
      </c>
      <c r="C35" s="32">
        <v>45300</v>
      </c>
      <c r="D35" s="32">
        <v>45473</v>
      </c>
      <c r="E35" s="33">
        <v>43308356</v>
      </c>
      <c r="F35" s="17">
        <v>38524293</v>
      </c>
      <c r="G35" s="19">
        <f t="shared" si="0"/>
        <v>0.88953487405525156</v>
      </c>
      <c r="H35" s="18">
        <f t="shared" si="1"/>
        <v>4784063</v>
      </c>
      <c r="I35" s="17"/>
      <c r="J35" s="13" t="s">
        <v>12</v>
      </c>
      <c r="K35" s="28"/>
      <c r="L35" s="28"/>
      <c r="M35" s="28"/>
      <c r="N35" s="28"/>
    </row>
    <row r="36" spans="1:14" ht="51" x14ac:dyDescent="0.2">
      <c r="A36" s="30" t="s">
        <v>74</v>
      </c>
      <c r="B36" s="31" t="s">
        <v>75</v>
      </c>
      <c r="C36" s="32">
        <v>45302</v>
      </c>
      <c r="D36" s="32">
        <v>45473</v>
      </c>
      <c r="E36" s="33">
        <v>25209107</v>
      </c>
      <c r="F36" s="17">
        <v>25209107</v>
      </c>
      <c r="G36" s="19">
        <f t="shared" si="0"/>
        <v>1</v>
      </c>
      <c r="H36" s="18">
        <f t="shared" si="1"/>
        <v>0</v>
      </c>
      <c r="I36" s="17"/>
      <c r="J36" s="13" t="s">
        <v>12</v>
      </c>
      <c r="K36" s="28"/>
      <c r="L36" s="28"/>
      <c r="M36" s="28"/>
      <c r="N36" s="28"/>
    </row>
    <row r="37" spans="1:14" ht="51" x14ac:dyDescent="0.2">
      <c r="A37" s="30" t="s">
        <v>76</v>
      </c>
      <c r="B37" s="31" t="s">
        <v>77</v>
      </c>
      <c r="C37" s="32">
        <v>45302</v>
      </c>
      <c r="D37" s="32">
        <v>45351</v>
      </c>
      <c r="E37" s="33">
        <v>6917573</v>
      </c>
      <c r="F37" s="17">
        <v>6917573</v>
      </c>
      <c r="G37" s="19">
        <f t="shared" si="0"/>
        <v>1</v>
      </c>
      <c r="H37" s="18">
        <f t="shared" si="1"/>
        <v>0</v>
      </c>
      <c r="I37" s="17"/>
      <c r="J37" s="13" t="s">
        <v>12</v>
      </c>
      <c r="K37" s="28"/>
      <c r="L37" s="28"/>
      <c r="M37" s="28"/>
      <c r="N37" s="28"/>
    </row>
    <row r="38" spans="1:14" ht="51" x14ac:dyDescent="0.2">
      <c r="A38" s="30" t="s">
        <v>78</v>
      </c>
      <c r="B38" s="31" t="s">
        <v>79</v>
      </c>
      <c r="C38" s="32">
        <v>45302</v>
      </c>
      <c r="D38" s="32">
        <v>45473</v>
      </c>
      <c r="E38" s="33">
        <v>28539107</v>
      </c>
      <c r="F38" s="17">
        <v>18466481</v>
      </c>
      <c r="G38" s="19">
        <f t="shared" si="0"/>
        <v>0.6470588235294118</v>
      </c>
      <c r="H38" s="18">
        <f t="shared" si="1"/>
        <v>10072626</v>
      </c>
      <c r="I38" s="17"/>
      <c r="J38" s="13" t="s">
        <v>12</v>
      </c>
      <c r="K38" s="28"/>
      <c r="L38" s="28"/>
      <c r="M38" s="28"/>
      <c r="N38" s="28"/>
    </row>
    <row r="39" spans="1:14" ht="51" x14ac:dyDescent="0.2">
      <c r="A39" s="30" t="s">
        <v>80</v>
      </c>
      <c r="B39" s="31" t="s">
        <v>81</v>
      </c>
      <c r="C39" s="32">
        <v>45302</v>
      </c>
      <c r="D39" s="32">
        <v>45382</v>
      </c>
      <c r="E39" s="33">
        <v>8485557</v>
      </c>
      <c r="F39" s="17">
        <v>8485557</v>
      </c>
      <c r="G39" s="19">
        <f t="shared" si="0"/>
        <v>1</v>
      </c>
      <c r="H39" s="18">
        <f t="shared" si="1"/>
        <v>0</v>
      </c>
      <c r="I39" s="17"/>
      <c r="J39" s="13" t="s">
        <v>12</v>
      </c>
      <c r="K39" s="28"/>
      <c r="L39" s="28"/>
      <c r="M39" s="28"/>
      <c r="N39" s="28"/>
    </row>
    <row r="40" spans="1:14" ht="51" x14ac:dyDescent="0.2">
      <c r="A40" s="30" t="s">
        <v>82</v>
      </c>
      <c r="B40" s="31" t="s">
        <v>83</v>
      </c>
      <c r="C40" s="32">
        <v>45302</v>
      </c>
      <c r="D40" s="32">
        <v>45351</v>
      </c>
      <c r="E40" s="33">
        <v>4150545</v>
      </c>
      <c r="F40" s="17">
        <v>4150545</v>
      </c>
      <c r="G40" s="19">
        <f t="shared" si="0"/>
        <v>1</v>
      </c>
      <c r="H40" s="18">
        <f t="shared" si="1"/>
        <v>0</v>
      </c>
      <c r="I40" s="17"/>
      <c r="J40" s="13" t="s">
        <v>12</v>
      </c>
      <c r="K40" s="28"/>
      <c r="L40" s="28"/>
      <c r="M40" s="28"/>
      <c r="N40" s="28"/>
    </row>
    <row r="41" spans="1:14" ht="51" x14ac:dyDescent="0.2">
      <c r="A41" s="30" t="s">
        <v>84</v>
      </c>
      <c r="B41" s="31" t="s">
        <v>85</v>
      </c>
      <c r="C41" s="32">
        <v>45302</v>
      </c>
      <c r="D41" s="32">
        <v>45351</v>
      </c>
      <c r="E41" s="33">
        <v>7414443</v>
      </c>
      <c r="F41" s="17">
        <v>7414443</v>
      </c>
      <c r="G41" s="19">
        <f t="shared" si="0"/>
        <v>1</v>
      </c>
      <c r="H41" s="18">
        <f t="shared" si="1"/>
        <v>0</v>
      </c>
      <c r="I41" s="17"/>
      <c r="J41" s="13" t="s">
        <v>12</v>
      </c>
      <c r="K41" s="28"/>
      <c r="L41" s="28"/>
      <c r="M41" s="28"/>
      <c r="N41" s="28"/>
    </row>
    <row r="42" spans="1:14" ht="51" x14ac:dyDescent="0.2">
      <c r="A42" s="30" t="s">
        <v>86</v>
      </c>
      <c r="B42" s="31" t="s">
        <v>87</v>
      </c>
      <c r="C42" s="32">
        <v>45302</v>
      </c>
      <c r="D42" s="32">
        <v>45351</v>
      </c>
      <c r="E42" s="33">
        <v>10491753</v>
      </c>
      <c r="F42" s="17">
        <v>10491753</v>
      </c>
      <c r="G42" s="19">
        <f t="shared" si="0"/>
        <v>1</v>
      </c>
      <c r="H42" s="18">
        <f t="shared" si="1"/>
        <v>0</v>
      </c>
      <c r="I42" s="17"/>
      <c r="J42" s="13" t="s">
        <v>12</v>
      </c>
      <c r="K42" s="28"/>
      <c r="L42" s="28"/>
      <c r="M42" s="28"/>
      <c r="N42" s="28"/>
    </row>
    <row r="43" spans="1:14" ht="51" x14ac:dyDescent="0.2">
      <c r="A43" s="30" t="s">
        <v>88</v>
      </c>
      <c r="B43" s="31" t="s">
        <v>89</v>
      </c>
      <c r="C43" s="32">
        <v>45302</v>
      </c>
      <c r="D43" s="32">
        <v>45473</v>
      </c>
      <c r="E43" s="33">
        <v>23519749</v>
      </c>
      <c r="F43" s="17">
        <v>23519749</v>
      </c>
      <c r="G43" s="19">
        <f t="shared" si="0"/>
        <v>1</v>
      </c>
      <c r="H43" s="18">
        <f t="shared" si="1"/>
        <v>0</v>
      </c>
      <c r="I43" s="17"/>
      <c r="J43" s="13" t="s">
        <v>12</v>
      </c>
      <c r="K43" s="28"/>
      <c r="L43" s="28"/>
      <c r="M43" s="28"/>
      <c r="N43" s="28"/>
    </row>
    <row r="44" spans="1:14" ht="51" x14ac:dyDescent="0.2">
      <c r="A44" s="30" t="s">
        <v>90</v>
      </c>
      <c r="B44" s="31" t="s">
        <v>91</v>
      </c>
      <c r="C44" s="32">
        <v>45302</v>
      </c>
      <c r="D44" s="32">
        <v>45473</v>
      </c>
      <c r="E44" s="33">
        <v>11305000</v>
      </c>
      <c r="F44" s="17">
        <v>11305000</v>
      </c>
      <c r="G44" s="19">
        <f t="shared" si="0"/>
        <v>1</v>
      </c>
      <c r="H44" s="18">
        <f t="shared" si="1"/>
        <v>0</v>
      </c>
      <c r="I44" s="17"/>
      <c r="J44" s="13" t="s">
        <v>12</v>
      </c>
      <c r="K44" s="28"/>
      <c r="L44" s="28"/>
      <c r="M44" s="28"/>
      <c r="N44" s="28"/>
    </row>
    <row r="45" spans="1:14" ht="51" x14ac:dyDescent="0.2">
      <c r="A45" s="30" t="s">
        <v>92</v>
      </c>
      <c r="B45" s="31" t="s">
        <v>93</v>
      </c>
      <c r="C45" s="32">
        <v>45302</v>
      </c>
      <c r="D45" s="32">
        <v>45473</v>
      </c>
      <c r="E45" s="33">
        <v>32101627</v>
      </c>
      <c r="F45" s="17">
        <v>32101627</v>
      </c>
      <c r="G45" s="19">
        <f t="shared" si="0"/>
        <v>1</v>
      </c>
      <c r="H45" s="18">
        <f t="shared" si="1"/>
        <v>0</v>
      </c>
      <c r="I45" s="17"/>
      <c r="J45" s="13" t="s">
        <v>12</v>
      </c>
      <c r="K45" s="28"/>
      <c r="L45" s="28"/>
      <c r="M45" s="28"/>
      <c r="N45" s="28"/>
    </row>
    <row r="46" spans="1:14" ht="51" x14ac:dyDescent="0.2">
      <c r="A46" s="30" t="s">
        <v>94</v>
      </c>
      <c r="B46" s="31" t="s">
        <v>95</v>
      </c>
      <c r="C46" s="32">
        <v>45302</v>
      </c>
      <c r="D46" s="32">
        <v>45473</v>
      </c>
      <c r="E46" s="33">
        <v>42804770</v>
      </c>
      <c r="F46" s="17">
        <v>42804770</v>
      </c>
      <c r="G46" s="19">
        <f t="shared" si="0"/>
        <v>1</v>
      </c>
      <c r="H46" s="18">
        <f t="shared" si="1"/>
        <v>0</v>
      </c>
      <c r="I46" s="17"/>
      <c r="J46" s="13" t="s">
        <v>12</v>
      </c>
      <c r="K46" s="28"/>
      <c r="L46" s="28"/>
      <c r="M46" s="28"/>
      <c r="N46" s="28"/>
    </row>
    <row r="47" spans="1:14" ht="51" x14ac:dyDescent="0.2">
      <c r="A47" s="30" t="s">
        <v>96</v>
      </c>
      <c r="B47" s="31" t="s">
        <v>97</v>
      </c>
      <c r="C47" s="32">
        <v>45306</v>
      </c>
      <c r="D47" s="32">
        <v>45351</v>
      </c>
      <c r="E47" s="33">
        <v>4879195</v>
      </c>
      <c r="F47" s="17">
        <v>4879195</v>
      </c>
      <c r="G47" s="19">
        <f t="shared" si="0"/>
        <v>1</v>
      </c>
      <c r="H47" s="18">
        <f t="shared" si="1"/>
        <v>0</v>
      </c>
      <c r="I47" s="17"/>
      <c r="J47" s="13" t="s">
        <v>12</v>
      </c>
      <c r="K47" s="28"/>
      <c r="L47" s="28"/>
      <c r="M47" s="28"/>
      <c r="N47" s="28"/>
    </row>
    <row r="48" spans="1:14" ht="51" x14ac:dyDescent="0.2">
      <c r="A48" s="30" t="s">
        <v>98</v>
      </c>
      <c r="B48" s="31" t="s">
        <v>97</v>
      </c>
      <c r="C48" s="32">
        <v>45306</v>
      </c>
      <c r="D48" s="32">
        <v>45351</v>
      </c>
      <c r="E48" s="33">
        <v>4879195</v>
      </c>
      <c r="F48" s="17">
        <v>4879195</v>
      </c>
      <c r="G48" s="19">
        <f t="shared" si="0"/>
        <v>1</v>
      </c>
      <c r="H48" s="18">
        <f t="shared" si="1"/>
        <v>0</v>
      </c>
      <c r="I48" s="17"/>
      <c r="J48" s="13" t="s">
        <v>12</v>
      </c>
      <c r="K48" s="28"/>
      <c r="L48" s="28"/>
      <c r="M48" s="28"/>
      <c r="N48" s="28"/>
    </row>
    <row r="49" spans="1:14" ht="51" x14ac:dyDescent="0.2">
      <c r="A49" s="30" t="s">
        <v>99</v>
      </c>
      <c r="B49" s="31" t="s">
        <v>97</v>
      </c>
      <c r="C49" s="32">
        <v>45306</v>
      </c>
      <c r="D49" s="32">
        <v>45351</v>
      </c>
      <c r="E49" s="33">
        <v>4879195</v>
      </c>
      <c r="F49" s="17">
        <v>4879195</v>
      </c>
      <c r="G49" s="19">
        <f t="shared" si="0"/>
        <v>1</v>
      </c>
      <c r="H49" s="18">
        <f t="shared" si="1"/>
        <v>0</v>
      </c>
      <c r="I49" s="17"/>
      <c r="J49" s="13" t="s">
        <v>12</v>
      </c>
      <c r="K49" s="28"/>
      <c r="L49" s="28"/>
      <c r="M49" s="28"/>
      <c r="N49" s="28"/>
    </row>
    <row r="50" spans="1:14" ht="51" x14ac:dyDescent="0.2">
      <c r="A50" s="30" t="s">
        <v>100</v>
      </c>
      <c r="B50" s="31" t="s">
        <v>101</v>
      </c>
      <c r="C50" s="32">
        <v>45306</v>
      </c>
      <c r="D50" s="32">
        <v>45351</v>
      </c>
      <c r="E50" s="33">
        <v>8686323</v>
      </c>
      <c r="F50" s="17">
        <v>8686323</v>
      </c>
      <c r="G50" s="19">
        <f t="shared" si="0"/>
        <v>1</v>
      </c>
      <c r="H50" s="18">
        <f t="shared" si="1"/>
        <v>0</v>
      </c>
      <c r="I50" s="17"/>
      <c r="J50" s="13" t="s">
        <v>12</v>
      </c>
      <c r="K50" s="28"/>
      <c r="L50" s="28"/>
      <c r="M50" s="28"/>
      <c r="N50" s="28"/>
    </row>
    <row r="51" spans="1:14" ht="51" x14ac:dyDescent="0.2">
      <c r="A51" s="30" t="s">
        <v>102</v>
      </c>
      <c r="B51" s="31" t="s">
        <v>103</v>
      </c>
      <c r="C51" s="32">
        <v>45306</v>
      </c>
      <c r="D51" s="32">
        <v>45366</v>
      </c>
      <c r="E51" s="33">
        <v>31346295</v>
      </c>
      <c r="F51" s="17">
        <v>11518819</v>
      </c>
      <c r="G51" s="19">
        <f t="shared" si="0"/>
        <v>0.36746987163873751</v>
      </c>
      <c r="H51" s="18">
        <f t="shared" si="1"/>
        <v>19827476</v>
      </c>
      <c r="I51" s="17">
        <v>19827476</v>
      </c>
      <c r="J51" s="13" t="s">
        <v>12</v>
      </c>
      <c r="K51" s="28"/>
      <c r="L51" s="28"/>
      <c r="M51" s="28"/>
      <c r="N51" s="28"/>
    </row>
    <row r="52" spans="1:14" ht="51" x14ac:dyDescent="0.2">
      <c r="A52" s="30" t="s">
        <v>104</v>
      </c>
      <c r="B52" s="31" t="s">
        <v>105</v>
      </c>
      <c r="C52" s="32">
        <v>45306</v>
      </c>
      <c r="D52" s="32">
        <v>45351</v>
      </c>
      <c r="E52" s="33">
        <v>6364167</v>
      </c>
      <c r="F52" s="17">
        <v>6364167</v>
      </c>
      <c r="G52" s="19">
        <f t="shared" si="0"/>
        <v>1</v>
      </c>
      <c r="H52" s="18">
        <f t="shared" si="1"/>
        <v>0</v>
      </c>
      <c r="I52" s="17"/>
      <c r="J52" s="13" t="s">
        <v>12</v>
      </c>
      <c r="K52" s="28"/>
      <c r="L52" s="28"/>
      <c r="M52" s="28"/>
      <c r="N52" s="28"/>
    </row>
    <row r="53" spans="1:14" ht="51" x14ac:dyDescent="0.2">
      <c r="A53" s="30" t="s">
        <v>106</v>
      </c>
      <c r="B53" s="31" t="s">
        <v>105</v>
      </c>
      <c r="C53" s="32">
        <v>45306</v>
      </c>
      <c r="D53" s="32">
        <v>45351</v>
      </c>
      <c r="E53" s="33">
        <v>6364167</v>
      </c>
      <c r="F53" s="17">
        <v>6364167</v>
      </c>
      <c r="G53" s="19">
        <f t="shared" si="0"/>
        <v>1</v>
      </c>
      <c r="H53" s="18">
        <f t="shared" si="1"/>
        <v>0</v>
      </c>
      <c r="I53" s="17"/>
      <c r="J53" s="13" t="s">
        <v>12</v>
      </c>
      <c r="K53" s="28"/>
      <c r="L53" s="28"/>
      <c r="M53" s="28"/>
      <c r="N53" s="28"/>
    </row>
    <row r="54" spans="1:14" ht="51" x14ac:dyDescent="0.2">
      <c r="A54" s="30" t="s">
        <v>107</v>
      </c>
      <c r="B54" s="31" t="s">
        <v>108</v>
      </c>
      <c r="C54" s="32">
        <v>45306</v>
      </c>
      <c r="D54" s="32">
        <v>45351</v>
      </c>
      <c r="E54" s="33">
        <v>6364167</v>
      </c>
      <c r="F54" s="17">
        <v>6364167</v>
      </c>
      <c r="G54" s="19">
        <f t="shared" si="0"/>
        <v>1</v>
      </c>
      <c r="H54" s="18">
        <f t="shared" si="1"/>
        <v>0</v>
      </c>
      <c r="I54" s="17"/>
      <c r="J54" s="13" t="s">
        <v>12</v>
      </c>
      <c r="K54" s="28"/>
      <c r="L54" s="28"/>
      <c r="M54" s="28"/>
      <c r="N54" s="28"/>
    </row>
    <row r="55" spans="1:14" ht="51" x14ac:dyDescent="0.2">
      <c r="A55" s="30" t="s">
        <v>109</v>
      </c>
      <c r="B55" s="31" t="s">
        <v>60</v>
      </c>
      <c r="C55" s="32">
        <v>45306</v>
      </c>
      <c r="D55" s="32">
        <v>45351</v>
      </c>
      <c r="E55" s="33">
        <v>6821288</v>
      </c>
      <c r="F55" s="17">
        <v>6821288</v>
      </c>
      <c r="G55" s="19">
        <f t="shared" si="0"/>
        <v>1</v>
      </c>
      <c r="H55" s="18">
        <f t="shared" si="1"/>
        <v>0</v>
      </c>
      <c r="I55" s="17"/>
      <c r="J55" s="13" t="s">
        <v>12</v>
      </c>
      <c r="K55" s="28"/>
      <c r="L55" s="28"/>
      <c r="M55" s="28"/>
      <c r="N55" s="28"/>
    </row>
    <row r="56" spans="1:14" ht="51" x14ac:dyDescent="0.2">
      <c r="A56" s="30" t="s">
        <v>110</v>
      </c>
      <c r="B56" s="31" t="s">
        <v>111</v>
      </c>
      <c r="C56" s="32">
        <v>45306</v>
      </c>
      <c r="D56" s="32">
        <v>45351</v>
      </c>
      <c r="E56" s="33">
        <v>3059000</v>
      </c>
      <c r="F56" s="17">
        <v>3059000</v>
      </c>
      <c r="G56" s="19">
        <f t="shared" si="0"/>
        <v>1</v>
      </c>
      <c r="H56" s="18">
        <f t="shared" si="1"/>
        <v>0</v>
      </c>
      <c r="I56" s="17"/>
      <c r="J56" s="13" t="s">
        <v>12</v>
      </c>
      <c r="K56" s="28"/>
      <c r="L56" s="28"/>
      <c r="M56" s="28"/>
      <c r="N56" s="28"/>
    </row>
    <row r="57" spans="1:14" ht="51" x14ac:dyDescent="0.2">
      <c r="A57" s="30" t="s">
        <v>112</v>
      </c>
      <c r="B57" s="31" t="s">
        <v>97</v>
      </c>
      <c r="C57" s="32">
        <v>45306</v>
      </c>
      <c r="D57" s="32">
        <v>45351</v>
      </c>
      <c r="E57" s="33">
        <v>4879195</v>
      </c>
      <c r="F57" s="17">
        <v>4879195</v>
      </c>
      <c r="G57" s="19">
        <f t="shared" si="0"/>
        <v>1</v>
      </c>
      <c r="H57" s="18">
        <f t="shared" si="1"/>
        <v>0</v>
      </c>
      <c r="I57" s="17"/>
      <c r="J57" s="13" t="s">
        <v>12</v>
      </c>
      <c r="K57" s="28"/>
      <c r="L57" s="28"/>
      <c r="M57" s="28"/>
      <c r="N57" s="28"/>
    </row>
    <row r="58" spans="1:14" ht="51" x14ac:dyDescent="0.2">
      <c r="A58" s="30" t="s">
        <v>113</v>
      </c>
      <c r="B58" s="31" t="s">
        <v>114</v>
      </c>
      <c r="C58" s="32">
        <v>45306</v>
      </c>
      <c r="D58" s="32">
        <v>45351</v>
      </c>
      <c r="E58" s="33">
        <v>6364167</v>
      </c>
      <c r="F58" s="17">
        <v>6364167</v>
      </c>
      <c r="G58" s="19">
        <f t="shared" si="0"/>
        <v>1</v>
      </c>
      <c r="H58" s="18">
        <f t="shared" si="1"/>
        <v>0</v>
      </c>
      <c r="I58" s="17"/>
      <c r="J58" s="13" t="s">
        <v>12</v>
      </c>
      <c r="K58" s="28"/>
      <c r="L58" s="28"/>
      <c r="M58" s="28"/>
      <c r="N58" s="28"/>
    </row>
    <row r="59" spans="1:14" ht="51" x14ac:dyDescent="0.2">
      <c r="A59" s="30" t="s">
        <v>115</v>
      </c>
      <c r="B59" s="31" t="s">
        <v>116</v>
      </c>
      <c r="C59" s="32">
        <v>45306</v>
      </c>
      <c r="D59" s="32">
        <v>45351</v>
      </c>
      <c r="E59" s="33">
        <v>6364167</v>
      </c>
      <c r="F59" s="17">
        <v>6364167</v>
      </c>
      <c r="G59" s="19">
        <f t="shared" si="0"/>
        <v>1</v>
      </c>
      <c r="H59" s="18">
        <f t="shared" si="1"/>
        <v>0</v>
      </c>
      <c r="I59" s="17"/>
      <c r="J59" s="13" t="s">
        <v>12</v>
      </c>
      <c r="K59" s="28"/>
      <c r="L59" s="28"/>
      <c r="M59" s="28"/>
      <c r="N59" s="28"/>
    </row>
    <row r="60" spans="1:14" ht="51" x14ac:dyDescent="0.2">
      <c r="A60" s="30" t="s">
        <v>117</v>
      </c>
      <c r="B60" s="31" t="s">
        <v>58</v>
      </c>
      <c r="C60" s="32">
        <v>45306</v>
      </c>
      <c r="D60" s="32">
        <v>45351</v>
      </c>
      <c r="E60" s="33">
        <v>3818501</v>
      </c>
      <c r="F60" s="17">
        <v>3818501</v>
      </c>
      <c r="G60" s="19">
        <f t="shared" si="0"/>
        <v>1</v>
      </c>
      <c r="H60" s="18">
        <f t="shared" si="1"/>
        <v>0</v>
      </c>
      <c r="I60" s="17"/>
      <c r="J60" s="13" t="s">
        <v>12</v>
      </c>
      <c r="K60" s="28"/>
      <c r="L60" s="28"/>
      <c r="M60" s="28"/>
      <c r="N60" s="28"/>
    </row>
    <row r="61" spans="1:14" ht="51" x14ac:dyDescent="0.2">
      <c r="A61" s="30" t="s">
        <v>118</v>
      </c>
      <c r="B61" s="31" t="s">
        <v>58</v>
      </c>
      <c r="C61" s="32">
        <v>45306</v>
      </c>
      <c r="D61" s="32">
        <v>45351</v>
      </c>
      <c r="E61" s="33">
        <v>3818501</v>
      </c>
      <c r="F61" s="17">
        <v>3818501</v>
      </c>
      <c r="G61" s="19">
        <f t="shared" si="0"/>
        <v>1</v>
      </c>
      <c r="H61" s="18">
        <f t="shared" si="1"/>
        <v>0</v>
      </c>
      <c r="I61" s="17"/>
      <c r="J61" s="13" t="s">
        <v>12</v>
      </c>
      <c r="K61" s="28"/>
      <c r="L61" s="28"/>
      <c r="M61" s="28"/>
      <c r="N61" s="28"/>
    </row>
    <row r="62" spans="1:14" ht="51" x14ac:dyDescent="0.2">
      <c r="A62" s="30" t="s">
        <v>119</v>
      </c>
      <c r="B62" s="31" t="s">
        <v>58</v>
      </c>
      <c r="C62" s="32">
        <v>45306</v>
      </c>
      <c r="D62" s="32">
        <v>45351</v>
      </c>
      <c r="E62" s="33">
        <v>3818501</v>
      </c>
      <c r="F62" s="17">
        <v>3818501</v>
      </c>
      <c r="G62" s="19">
        <f t="shared" si="0"/>
        <v>1</v>
      </c>
      <c r="H62" s="18">
        <f t="shared" si="1"/>
        <v>0</v>
      </c>
      <c r="I62" s="17"/>
      <c r="J62" s="13" t="s">
        <v>12</v>
      </c>
      <c r="K62" s="28"/>
      <c r="L62" s="28"/>
      <c r="M62" s="28"/>
      <c r="N62" s="28"/>
    </row>
    <row r="63" spans="1:14" ht="51" x14ac:dyDescent="0.2">
      <c r="A63" s="30" t="s">
        <v>120</v>
      </c>
      <c r="B63" s="31" t="s">
        <v>58</v>
      </c>
      <c r="C63" s="32">
        <v>45306</v>
      </c>
      <c r="D63" s="32">
        <v>45351</v>
      </c>
      <c r="E63" s="33">
        <v>3818501</v>
      </c>
      <c r="F63" s="17">
        <v>3818501</v>
      </c>
      <c r="G63" s="19">
        <f t="shared" si="0"/>
        <v>1</v>
      </c>
      <c r="H63" s="18">
        <f t="shared" si="1"/>
        <v>0</v>
      </c>
      <c r="I63" s="17"/>
      <c r="J63" s="13" t="s">
        <v>12</v>
      </c>
      <c r="K63" s="28"/>
      <c r="L63" s="28"/>
      <c r="M63" s="28"/>
      <c r="N63" s="28"/>
    </row>
    <row r="64" spans="1:14" ht="51" x14ac:dyDescent="0.2">
      <c r="A64" s="30" t="s">
        <v>121</v>
      </c>
      <c r="B64" s="31" t="s">
        <v>58</v>
      </c>
      <c r="C64" s="32">
        <v>45306</v>
      </c>
      <c r="D64" s="32">
        <v>45351</v>
      </c>
      <c r="E64" s="33">
        <v>3818501</v>
      </c>
      <c r="F64" s="17">
        <v>3818501</v>
      </c>
      <c r="G64" s="19">
        <f t="shared" si="0"/>
        <v>1</v>
      </c>
      <c r="H64" s="18">
        <f t="shared" si="1"/>
        <v>0</v>
      </c>
      <c r="I64" s="17"/>
      <c r="J64" s="13" t="s">
        <v>12</v>
      </c>
      <c r="K64" s="28"/>
      <c r="L64" s="28"/>
      <c r="M64" s="28"/>
      <c r="N64" s="28"/>
    </row>
    <row r="65" spans="1:14" ht="51" x14ac:dyDescent="0.2">
      <c r="A65" s="30" t="s">
        <v>122</v>
      </c>
      <c r="B65" s="31" t="s">
        <v>58</v>
      </c>
      <c r="C65" s="32">
        <v>45306</v>
      </c>
      <c r="D65" s="32">
        <v>45351</v>
      </c>
      <c r="E65" s="33">
        <v>3818501</v>
      </c>
      <c r="F65" s="17">
        <v>3818501</v>
      </c>
      <c r="G65" s="19">
        <f t="shared" si="0"/>
        <v>1</v>
      </c>
      <c r="H65" s="18">
        <f t="shared" si="1"/>
        <v>0</v>
      </c>
      <c r="I65" s="17"/>
      <c r="J65" s="13" t="s">
        <v>12</v>
      </c>
      <c r="K65" s="28"/>
      <c r="L65" s="28"/>
      <c r="M65" s="28"/>
      <c r="N65" s="28"/>
    </row>
    <row r="66" spans="1:14" ht="51" x14ac:dyDescent="0.2">
      <c r="A66" s="30" t="s">
        <v>123</v>
      </c>
      <c r="B66" s="31" t="s">
        <v>58</v>
      </c>
      <c r="C66" s="32">
        <v>45306</v>
      </c>
      <c r="D66" s="32">
        <v>45351</v>
      </c>
      <c r="E66" s="33">
        <v>3818501</v>
      </c>
      <c r="F66" s="17">
        <v>3818501</v>
      </c>
      <c r="G66" s="19">
        <f t="shared" si="0"/>
        <v>1</v>
      </c>
      <c r="H66" s="18">
        <f t="shared" si="1"/>
        <v>0</v>
      </c>
      <c r="I66" s="17"/>
      <c r="J66" s="13" t="s">
        <v>12</v>
      </c>
      <c r="K66" s="28"/>
      <c r="L66" s="28"/>
      <c r="M66" s="28"/>
      <c r="N66" s="28"/>
    </row>
    <row r="67" spans="1:14" ht="51" x14ac:dyDescent="0.2">
      <c r="A67" s="30" t="s">
        <v>124</v>
      </c>
      <c r="B67" s="31" t="s">
        <v>58</v>
      </c>
      <c r="C67" s="32">
        <v>45306</v>
      </c>
      <c r="D67" s="32">
        <v>45351</v>
      </c>
      <c r="E67" s="33">
        <v>3818501</v>
      </c>
      <c r="F67" s="17">
        <v>3818501</v>
      </c>
      <c r="G67" s="19">
        <f t="shared" ref="G67:G130" si="2">+F67/E67</f>
        <v>1</v>
      </c>
      <c r="H67" s="18">
        <f t="shared" ref="H67:H130" si="3">+E67-F67</f>
        <v>0</v>
      </c>
      <c r="I67" s="17"/>
      <c r="J67" s="13" t="s">
        <v>12</v>
      </c>
      <c r="K67" s="28"/>
      <c r="L67" s="28"/>
      <c r="M67" s="28"/>
      <c r="N67" s="28"/>
    </row>
    <row r="68" spans="1:14" ht="51" x14ac:dyDescent="0.2">
      <c r="A68" s="30" t="s">
        <v>125</v>
      </c>
      <c r="B68" s="31" t="s">
        <v>126</v>
      </c>
      <c r="C68" s="32">
        <v>45306</v>
      </c>
      <c r="D68" s="32">
        <v>45351</v>
      </c>
      <c r="E68" s="33">
        <v>7722347</v>
      </c>
      <c r="F68" s="17">
        <v>7722347</v>
      </c>
      <c r="G68" s="19">
        <f t="shared" si="2"/>
        <v>1</v>
      </c>
      <c r="H68" s="18">
        <f t="shared" si="3"/>
        <v>0</v>
      </c>
      <c r="I68" s="17"/>
      <c r="J68" s="13" t="s">
        <v>12</v>
      </c>
      <c r="K68" s="28"/>
      <c r="L68" s="28"/>
      <c r="M68" s="28"/>
      <c r="N68" s="28"/>
    </row>
    <row r="69" spans="1:14" ht="51" x14ac:dyDescent="0.2">
      <c r="A69" s="30" t="s">
        <v>127</v>
      </c>
      <c r="B69" s="31" t="s">
        <v>128</v>
      </c>
      <c r="C69" s="32">
        <v>45309</v>
      </c>
      <c r="D69" s="32">
        <v>45382</v>
      </c>
      <c r="E69" s="33">
        <v>18380872</v>
      </c>
      <c r="F69" s="17">
        <v>18380872</v>
      </c>
      <c r="G69" s="19">
        <f t="shared" si="2"/>
        <v>1</v>
      </c>
      <c r="H69" s="18">
        <f t="shared" si="3"/>
        <v>0</v>
      </c>
      <c r="I69" s="17"/>
      <c r="J69" s="13" t="s">
        <v>12</v>
      </c>
      <c r="K69" s="28"/>
      <c r="L69" s="28"/>
      <c r="M69" s="28"/>
      <c r="N69" s="28"/>
    </row>
    <row r="70" spans="1:14" ht="51" x14ac:dyDescent="0.2">
      <c r="A70" s="30" t="s">
        <v>129</v>
      </c>
      <c r="B70" s="31" t="s">
        <v>130</v>
      </c>
      <c r="C70" s="32">
        <v>45310</v>
      </c>
      <c r="D70" s="32">
        <v>45351</v>
      </c>
      <c r="E70" s="33">
        <v>7050838</v>
      </c>
      <c r="F70" s="17">
        <v>7050838</v>
      </c>
      <c r="G70" s="19">
        <f t="shared" si="2"/>
        <v>1</v>
      </c>
      <c r="H70" s="18">
        <f t="shared" si="3"/>
        <v>0</v>
      </c>
      <c r="I70" s="17"/>
      <c r="J70" s="13" t="s">
        <v>12</v>
      </c>
      <c r="K70" s="28"/>
      <c r="L70" s="28"/>
      <c r="M70" s="28"/>
      <c r="N70" s="28"/>
    </row>
    <row r="71" spans="1:14" ht="51" x14ac:dyDescent="0.2">
      <c r="A71" s="30" t="s">
        <v>131</v>
      </c>
      <c r="B71" s="31" t="s">
        <v>132</v>
      </c>
      <c r="C71" s="32">
        <v>45313</v>
      </c>
      <c r="D71" s="32">
        <v>45382</v>
      </c>
      <c r="E71" s="33">
        <v>17373701</v>
      </c>
      <c r="F71" s="17">
        <v>17373701</v>
      </c>
      <c r="G71" s="19">
        <f t="shared" si="2"/>
        <v>1</v>
      </c>
      <c r="H71" s="18">
        <f t="shared" si="3"/>
        <v>0</v>
      </c>
      <c r="I71" s="17"/>
      <c r="J71" s="13" t="s">
        <v>12</v>
      </c>
      <c r="K71" s="28"/>
      <c r="L71" s="28"/>
      <c r="M71" s="28"/>
      <c r="N71" s="28"/>
    </row>
    <row r="72" spans="1:14" ht="51" x14ac:dyDescent="0.2">
      <c r="A72" s="30" t="s">
        <v>133</v>
      </c>
      <c r="B72" s="31" t="s">
        <v>134</v>
      </c>
      <c r="C72" s="32">
        <v>45310</v>
      </c>
      <c r="D72" s="32">
        <v>45322</v>
      </c>
      <c r="E72" s="33">
        <v>2014525</v>
      </c>
      <c r="F72" s="17">
        <v>2014525</v>
      </c>
      <c r="G72" s="19">
        <f t="shared" si="2"/>
        <v>1</v>
      </c>
      <c r="H72" s="18">
        <f t="shared" si="3"/>
        <v>0</v>
      </c>
      <c r="I72" s="17"/>
      <c r="J72" s="13" t="s">
        <v>12</v>
      </c>
      <c r="K72" s="28"/>
      <c r="L72" s="28"/>
      <c r="M72" s="28"/>
      <c r="N72" s="28"/>
    </row>
    <row r="73" spans="1:14" ht="51" x14ac:dyDescent="0.2">
      <c r="A73" s="30" t="s">
        <v>135</v>
      </c>
      <c r="B73" s="31" t="s">
        <v>136</v>
      </c>
      <c r="C73" s="32">
        <v>45313</v>
      </c>
      <c r="D73" s="32">
        <v>45351</v>
      </c>
      <c r="E73" s="33">
        <v>6547207</v>
      </c>
      <c r="F73" s="17">
        <v>6547207</v>
      </c>
      <c r="G73" s="19">
        <f t="shared" si="2"/>
        <v>1</v>
      </c>
      <c r="H73" s="18">
        <f t="shared" si="3"/>
        <v>0</v>
      </c>
      <c r="I73" s="17"/>
      <c r="J73" s="13" t="s">
        <v>12</v>
      </c>
      <c r="K73" s="28"/>
      <c r="L73" s="28"/>
      <c r="M73" s="28"/>
      <c r="N73" s="28"/>
    </row>
    <row r="74" spans="1:14" ht="51" x14ac:dyDescent="0.2">
      <c r="A74" s="30" t="s">
        <v>137</v>
      </c>
      <c r="B74" s="31" t="s">
        <v>138</v>
      </c>
      <c r="C74" s="32">
        <v>45313</v>
      </c>
      <c r="D74" s="32">
        <v>45351</v>
      </c>
      <c r="E74" s="33">
        <v>5783266</v>
      </c>
      <c r="F74" s="17">
        <v>5783266</v>
      </c>
      <c r="G74" s="19">
        <f t="shared" si="2"/>
        <v>1</v>
      </c>
      <c r="H74" s="18">
        <f t="shared" si="3"/>
        <v>0</v>
      </c>
      <c r="I74" s="17"/>
      <c r="J74" s="13" t="s">
        <v>12</v>
      </c>
      <c r="K74" s="28"/>
      <c r="L74" s="28"/>
      <c r="M74" s="28"/>
      <c r="N74" s="28"/>
    </row>
    <row r="75" spans="1:14" ht="51" x14ac:dyDescent="0.2">
      <c r="A75" s="30" t="s">
        <v>139</v>
      </c>
      <c r="B75" s="31" t="s">
        <v>111</v>
      </c>
      <c r="C75" s="32">
        <v>45313</v>
      </c>
      <c r="D75" s="32">
        <v>45351</v>
      </c>
      <c r="E75" s="33">
        <v>2593500</v>
      </c>
      <c r="F75" s="17">
        <v>2593500</v>
      </c>
      <c r="G75" s="19">
        <f t="shared" si="2"/>
        <v>1</v>
      </c>
      <c r="H75" s="18">
        <f t="shared" si="3"/>
        <v>0</v>
      </c>
      <c r="I75" s="17"/>
      <c r="J75" s="13" t="s">
        <v>12</v>
      </c>
      <c r="K75" s="28"/>
      <c r="L75" s="28"/>
      <c r="M75" s="28"/>
      <c r="N75" s="28"/>
    </row>
    <row r="76" spans="1:14" ht="51" x14ac:dyDescent="0.2">
      <c r="A76" s="30" t="s">
        <v>140</v>
      </c>
      <c r="B76" s="31" t="s">
        <v>111</v>
      </c>
      <c r="C76" s="32">
        <v>45313</v>
      </c>
      <c r="D76" s="32">
        <v>45351</v>
      </c>
      <c r="E76" s="33">
        <v>2593500</v>
      </c>
      <c r="F76" s="17">
        <v>2593500</v>
      </c>
      <c r="G76" s="19">
        <f t="shared" si="2"/>
        <v>1</v>
      </c>
      <c r="H76" s="18">
        <f t="shared" si="3"/>
        <v>0</v>
      </c>
      <c r="I76" s="17"/>
      <c r="J76" s="13" t="s">
        <v>12</v>
      </c>
      <c r="K76" s="28"/>
      <c r="L76" s="28"/>
      <c r="M76" s="28"/>
      <c r="N76" s="28"/>
    </row>
    <row r="77" spans="1:14" ht="51" x14ac:dyDescent="0.2">
      <c r="A77" s="30" t="s">
        <v>141</v>
      </c>
      <c r="B77" s="31" t="s">
        <v>142</v>
      </c>
      <c r="C77" s="32">
        <v>45313</v>
      </c>
      <c r="D77" s="32">
        <v>45473</v>
      </c>
      <c r="E77" s="33">
        <v>23577930</v>
      </c>
      <c r="F77" s="17">
        <v>23577930</v>
      </c>
      <c r="G77" s="19">
        <f t="shared" si="2"/>
        <v>1</v>
      </c>
      <c r="H77" s="18">
        <f t="shared" si="3"/>
        <v>0</v>
      </c>
      <c r="I77" s="17"/>
      <c r="J77" s="13" t="s">
        <v>12</v>
      </c>
      <c r="K77" s="28"/>
      <c r="L77" s="28"/>
      <c r="M77" s="28"/>
      <c r="N77" s="28"/>
    </row>
    <row r="78" spans="1:14" ht="51" x14ac:dyDescent="0.2">
      <c r="A78" s="30" t="s">
        <v>143</v>
      </c>
      <c r="B78" s="31" t="s">
        <v>144</v>
      </c>
      <c r="C78" s="32">
        <v>45313</v>
      </c>
      <c r="D78" s="32">
        <v>45473</v>
      </c>
      <c r="E78" s="33">
        <v>10573500</v>
      </c>
      <c r="F78" s="17">
        <v>10573500</v>
      </c>
      <c r="G78" s="19">
        <f t="shared" si="2"/>
        <v>1</v>
      </c>
      <c r="H78" s="18">
        <f t="shared" si="3"/>
        <v>0</v>
      </c>
      <c r="I78" s="17"/>
      <c r="J78" s="13" t="s">
        <v>12</v>
      </c>
      <c r="K78" s="28"/>
      <c r="L78" s="28"/>
      <c r="M78" s="28"/>
      <c r="N78" s="28"/>
    </row>
    <row r="79" spans="1:14" ht="51" x14ac:dyDescent="0.2">
      <c r="A79" s="30" t="s">
        <v>145</v>
      </c>
      <c r="B79" s="31" t="s">
        <v>146</v>
      </c>
      <c r="C79" s="32">
        <v>45313</v>
      </c>
      <c r="D79" s="32">
        <v>45382</v>
      </c>
      <c r="E79" s="33">
        <v>5727752</v>
      </c>
      <c r="F79" s="17">
        <v>5727752</v>
      </c>
      <c r="G79" s="19">
        <f t="shared" si="2"/>
        <v>1</v>
      </c>
      <c r="H79" s="18">
        <f t="shared" si="3"/>
        <v>0</v>
      </c>
      <c r="I79" s="17"/>
      <c r="J79" s="13" t="s">
        <v>12</v>
      </c>
      <c r="K79" s="28"/>
      <c r="L79" s="28"/>
      <c r="M79" s="28"/>
      <c r="N79" s="28"/>
    </row>
    <row r="80" spans="1:14" ht="51" x14ac:dyDescent="0.2">
      <c r="A80" s="30" t="s">
        <v>147</v>
      </c>
      <c r="B80" s="31" t="s">
        <v>14</v>
      </c>
      <c r="C80" s="32">
        <v>45313</v>
      </c>
      <c r="D80" s="32">
        <v>45382</v>
      </c>
      <c r="E80" s="33">
        <v>14478620</v>
      </c>
      <c r="F80" s="17">
        <v>14478620</v>
      </c>
      <c r="G80" s="19">
        <f t="shared" si="2"/>
        <v>1</v>
      </c>
      <c r="H80" s="18">
        <f t="shared" si="3"/>
        <v>0</v>
      </c>
      <c r="I80" s="17"/>
      <c r="J80" s="13" t="s">
        <v>12</v>
      </c>
      <c r="K80" s="28"/>
      <c r="L80" s="28"/>
      <c r="M80" s="28"/>
      <c r="N80" s="28"/>
    </row>
    <row r="81" spans="1:14" ht="51" x14ac:dyDescent="0.2">
      <c r="A81" s="30" t="s">
        <v>148</v>
      </c>
      <c r="B81" s="31" t="s">
        <v>149</v>
      </c>
      <c r="C81" s="32">
        <v>45315</v>
      </c>
      <c r="D81" s="32">
        <v>45382</v>
      </c>
      <c r="E81" s="33">
        <v>11247766</v>
      </c>
      <c r="F81" s="17">
        <v>11247766</v>
      </c>
      <c r="G81" s="19">
        <f t="shared" si="2"/>
        <v>1</v>
      </c>
      <c r="H81" s="18">
        <f t="shared" si="3"/>
        <v>0</v>
      </c>
      <c r="I81" s="17"/>
      <c r="J81" s="13" t="s">
        <v>12</v>
      </c>
      <c r="K81" s="28"/>
      <c r="L81" s="28"/>
      <c r="M81" s="28"/>
      <c r="N81" s="28"/>
    </row>
    <row r="82" spans="1:14" ht="51" x14ac:dyDescent="0.2">
      <c r="A82" s="30" t="s">
        <v>150</v>
      </c>
      <c r="B82" s="31" t="s">
        <v>151</v>
      </c>
      <c r="C82" s="32">
        <v>45315</v>
      </c>
      <c r="D82" s="32">
        <v>45382</v>
      </c>
      <c r="E82" s="33">
        <v>12651818</v>
      </c>
      <c r="F82" s="17">
        <v>12651818</v>
      </c>
      <c r="G82" s="19">
        <f t="shared" si="2"/>
        <v>1</v>
      </c>
      <c r="H82" s="18">
        <f t="shared" si="3"/>
        <v>0</v>
      </c>
      <c r="I82" s="17"/>
      <c r="J82" s="13" t="s">
        <v>12</v>
      </c>
      <c r="K82" s="28"/>
      <c r="L82" s="28"/>
      <c r="M82" s="28"/>
      <c r="N82" s="28"/>
    </row>
    <row r="83" spans="1:14" ht="51" x14ac:dyDescent="0.2">
      <c r="A83" s="30" t="s">
        <v>152</v>
      </c>
      <c r="B83" s="31" t="s">
        <v>153</v>
      </c>
      <c r="C83" s="32">
        <v>45315</v>
      </c>
      <c r="D83" s="32">
        <v>45473</v>
      </c>
      <c r="E83" s="33">
        <v>46118849</v>
      </c>
      <c r="F83" s="17">
        <v>46118849</v>
      </c>
      <c r="G83" s="19">
        <f t="shared" si="2"/>
        <v>1</v>
      </c>
      <c r="H83" s="18">
        <f t="shared" si="3"/>
        <v>0</v>
      </c>
      <c r="I83" s="17"/>
      <c r="J83" s="13" t="s">
        <v>12</v>
      </c>
      <c r="K83" s="28"/>
      <c r="L83" s="28"/>
      <c r="M83" s="28"/>
      <c r="N83" s="28"/>
    </row>
    <row r="84" spans="1:14" ht="51" x14ac:dyDescent="0.2">
      <c r="A84" s="30" t="s">
        <v>154</v>
      </c>
      <c r="B84" s="31" t="s">
        <v>155</v>
      </c>
      <c r="C84" s="32">
        <v>45315</v>
      </c>
      <c r="D84" s="32">
        <v>45382</v>
      </c>
      <c r="E84" s="33">
        <v>14058949</v>
      </c>
      <c r="F84" s="17">
        <v>14058949</v>
      </c>
      <c r="G84" s="19">
        <f t="shared" si="2"/>
        <v>1</v>
      </c>
      <c r="H84" s="18">
        <f t="shared" si="3"/>
        <v>0</v>
      </c>
      <c r="I84" s="17"/>
      <c r="J84" s="13" t="s">
        <v>12</v>
      </c>
      <c r="K84" s="28"/>
      <c r="L84" s="28"/>
      <c r="M84" s="28"/>
      <c r="N84" s="28"/>
    </row>
    <row r="85" spans="1:14" ht="51" x14ac:dyDescent="0.2">
      <c r="A85" s="30" t="s">
        <v>156</v>
      </c>
      <c r="B85" s="31" t="s">
        <v>157</v>
      </c>
      <c r="C85" s="32">
        <v>45315</v>
      </c>
      <c r="D85" s="32">
        <v>45382</v>
      </c>
      <c r="E85" s="33">
        <v>9935354</v>
      </c>
      <c r="F85" s="17">
        <v>9935354</v>
      </c>
      <c r="G85" s="19">
        <f t="shared" si="2"/>
        <v>1</v>
      </c>
      <c r="H85" s="18">
        <f t="shared" si="3"/>
        <v>0</v>
      </c>
      <c r="I85" s="17"/>
      <c r="J85" s="13" t="s">
        <v>12</v>
      </c>
      <c r="K85" s="28"/>
      <c r="L85" s="28"/>
      <c r="M85" s="28"/>
      <c r="N85" s="28"/>
    </row>
    <row r="86" spans="1:14" ht="51" x14ac:dyDescent="0.2">
      <c r="A86" s="30" t="s">
        <v>158</v>
      </c>
      <c r="B86" s="31" t="s">
        <v>159</v>
      </c>
      <c r="C86" s="32">
        <v>45315</v>
      </c>
      <c r="D86" s="32">
        <v>45382</v>
      </c>
      <c r="E86" s="33">
        <v>9269548</v>
      </c>
      <c r="F86" s="17">
        <v>9269548</v>
      </c>
      <c r="G86" s="19">
        <f t="shared" si="2"/>
        <v>1</v>
      </c>
      <c r="H86" s="18">
        <f t="shared" si="3"/>
        <v>0</v>
      </c>
      <c r="I86" s="17"/>
      <c r="J86" s="13" t="s">
        <v>12</v>
      </c>
      <c r="K86" s="28"/>
      <c r="L86" s="28"/>
      <c r="M86" s="28"/>
      <c r="N86" s="28"/>
    </row>
    <row r="87" spans="1:14" ht="51" x14ac:dyDescent="0.2">
      <c r="A87" s="30" t="s">
        <v>160</v>
      </c>
      <c r="B87" s="31" t="s">
        <v>161</v>
      </c>
      <c r="C87" s="32">
        <v>45315</v>
      </c>
      <c r="D87" s="32">
        <v>45382</v>
      </c>
      <c r="E87" s="33">
        <v>5561730</v>
      </c>
      <c r="F87" s="17">
        <v>5561730</v>
      </c>
      <c r="G87" s="19">
        <f t="shared" si="2"/>
        <v>1</v>
      </c>
      <c r="H87" s="18">
        <f t="shared" si="3"/>
        <v>0</v>
      </c>
      <c r="I87" s="17"/>
      <c r="J87" s="13" t="s">
        <v>12</v>
      </c>
      <c r="K87" s="28"/>
      <c r="L87" s="28"/>
      <c r="M87" s="28"/>
      <c r="N87" s="28"/>
    </row>
    <row r="88" spans="1:14" ht="51" x14ac:dyDescent="0.2">
      <c r="A88" s="30" t="s">
        <v>162</v>
      </c>
      <c r="B88" s="31" t="s">
        <v>839</v>
      </c>
      <c r="C88" s="32">
        <v>45317</v>
      </c>
      <c r="D88" s="32">
        <v>45382</v>
      </c>
      <c r="E88" s="33">
        <v>9638776</v>
      </c>
      <c r="F88" s="17">
        <v>9638776</v>
      </c>
      <c r="G88" s="19">
        <f t="shared" si="2"/>
        <v>1</v>
      </c>
      <c r="H88" s="18">
        <f t="shared" si="3"/>
        <v>0</v>
      </c>
      <c r="I88" s="17"/>
      <c r="J88" s="13" t="s">
        <v>12</v>
      </c>
      <c r="K88" s="28"/>
      <c r="L88" s="28"/>
      <c r="M88" s="28"/>
      <c r="N88" s="28"/>
    </row>
    <row r="89" spans="1:14" ht="51" x14ac:dyDescent="0.2">
      <c r="A89" s="30" t="s">
        <v>163</v>
      </c>
      <c r="B89" s="31" t="s">
        <v>164</v>
      </c>
      <c r="C89" s="32">
        <v>45317</v>
      </c>
      <c r="D89" s="32">
        <v>45382</v>
      </c>
      <c r="E89" s="33">
        <v>12274152</v>
      </c>
      <c r="F89" s="17">
        <v>12274152</v>
      </c>
      <c r="G89" s="19">
        <f t="shared" si="2"/>
        <v>1</v>
      </c>
      <c r="H89" s="18">
        <f t="shared" si="3"/>
        <v>0</v>
      </c>
      <c r="I89" s="17"/>
      <c r="J89" s="13" t="s">
        <v>12</v>
      </c>
      <c r="K89" s="28"/>
      <c r="L89" s="28"/>
      <c r="M89" s="28"/>
      <c r="N89" s="28"/>
    </row>
    <row r="90" spans="1:14" ht="51" x14ac:dyDescent="0.2">
      <c r="A90" s="30" t="s">
        <v>165</v>
      </c>
      <c r="B90" s="31" t="s">
        <v>166</v>
      </c>
      <c r="C90" s="32">
        <v>45317</v>
      </c>
      <c r="D90" s="32">
        <v>45382</v>
      </c>
      <c r="E90" s="33">
        <v>12274152</v>
      </c>
      <c r="F90" s="17">
        <v>12274152</v>
      </c>
      <c r="G90" s="19">
        <f t="shared" si="2"/>
        <v>1</v>
      </c>
      <c r="H90" s="18">
        <f t="shared" si="3"/>
        <v>0</v>
      </c>
      <c r="I90" s="17"/>
      <c r="J90" s="13" t="s">
        <v>12</v>
      </c>
      <c r="K90" s="28"/>
      <c r="L90" s="28"/>
      <c r="M90" s="28"/>
      <c r="N90" s="28"/>
    </row>
    <row r="91" spans="1:14" ht="51" x14ac:dyDescent="0.2">
      <c r="A91" s="30" t="s">
        <v>167</v>
      </c>
      <c r="B91" s="31" t="s">
        <v>168</v>
      </c>
      <c r="C91" s="32">
        <v>45317</v>
      </c>
      <c r="D91" s="32">
        <v>45382</v>
      </c>
      <c r="E91" s="33">
        <v>12274152</v>
      </c>
      <c r="F91" s="17">
        <v>12274152</v>
      </c>
      <c r="G91" s="19">
        <f t="shared" si="2"/>
        <v>1</v>
      </c>
      <c r="H91" s="18">
        <f t="shared" si="3"/>
        <v>0</v>
      </c>
      <c r="I91" s="17"/>
      <c r="J91" s="13" t="s">
        <v>12</v>
      </c>
      <c r="K91" s="28"/>
      <c r="L91" s="28"/>
      <c r="M91" s="28"/>
      <c r="N91" s="28"/>
    </row>
    <row r="92" spans="1:14" ht="51" x14ac:dyDescent="0.2">
      <c r="A92" s="30" t="s">
        <v>169</v>
      </c>
      <c r="B92" s="31" t="s">
        <v>170</v>
      </c>
      <c r="C92" s="32">
        <v>45317</v>
      </c>
      <c r="D92" s="32">
        <v>45382</v>
      </c>
      <c r="E92" s="33">
        <v>12274152</v>
      </c>
      <c r="F92" s="17">
        <v>12274152</v>
      </c>
      <c r="G92" s="19">
        <f t="shared" si="2"/>
        <v>1</v>
      </c>
      <c r="H92" s="18">
        <f t="shared" si="3"/>
        <v>0</v>
      </c>
      <c r="I92" s="17"/>
      <c r="J92" s="13" t="s">
        <v>12</v>
      </c>
      <c r="K92" s="28"/>
      <c r="L92" s="28"/>
      <c r="M92" s="28"/>
      <c r="N92" s="28"/>
    </row>
    <row r="93" spans="1:14" ht="51" x14ac:dyDescent="0.2">
      <c r="A93" s="30" t="s">
        <v>171</v>
      </c>
      <c r="B93" s="31" t="s">
        <v>172</v>
      </c>
      <c r="C93" s="32">
        <v>45317</v>
      </c>
      <c r="D93" s="32">
        <v>45382</v>
      </c>
      <c r="E93" s="33">
        <v>12274152</v>
      </c>
      <c r="F93" s="17">
        <v>12274152</v>
      </c>
      <c r="G93" s="19">
        <f t="shared" si="2"/>
        <v>1</v>
      </c>
      <c r="H93" s="18">
        <f t="shared" si="3"/>
        <v>0</v>
      </c>
      <c r="I93" s="17"/>
      <c r="J93" s="13" t="s">
        <v>12</v>
      </c>
      <c r="K93" s="28"/>
      <c r="L93" s="28"/>
      <c r="M93" s="28"/>
      <c r="N93" s="28"/>
    </row>
    <row r="94" spans="1:14" ht="51" x14ac:dyDescent="0.2">
      <c r="A94" s="30" t="s">
        <v>173</v>
      </c>
      <c r="B94" s="31" t="s">
        <v>174</v>
      </c>
      <c r="C94" s="32">
        <v>45317</v>
      </c>
      <c r="D94" s="32">
        <v>45382</v>
      </c>
      <c r="E94" s="33">
        <v>12274152</v>
      </c>
      <c r="F94" s="17">
        <v>12274152</v>
      </c>
      <c r="G94" s="19">
        <f t="shared" si="2"/>
        <v>1</v>
      </c>
      <c r="H94" s="18">
        <f t="shared" si="3"/>
        <v>0</v>
      </c>
      <c r="I94" s="17"/>
      <c r="J94" s="13" t="s">
        <v>12</v>
      </c>
      <c r="K94" s="28"/>
      <c r="L94" s="28"/>
      <c r="M94" s="28"/>
      <c r="N94" s="28"/>
    </row>
    <row r="95" spans="1:14" ht="51" x14ac:dyDescent="0.2">
      <c r="A95" s="30" t="s">
        <v>175</v>
      </c>
      <c r="B95" s="31" t="s">
        <v>176</v>
      </c>
      <c r="C95" s="32">
        <v>45317</v>
      </c>
      <c r="D95" s="32">
        <v>45382</v>
      </c>
      <c r="E95" s="33">
        <v>8992845</v>
      </c>
      <c r="F95" s="17">
        <v>8992845</v>
      </c>
      <c r="G95" s="19">
        <f t="shared" si="2"/>
        <v>1</v>
      </c>
      <c r="H95" s="18">
        <f t="shared" si="3"/>
        <v>0</v>
      </c>
      <c r="I95" s="17"/>
      <c r="J95" s="13" t="s">
        <v>12</v>
      </c>
      <c r="K95" s="28"/>
      <c r="L95" s="28"/>
      <c r="M95" s="28"/>
      <c r="N95" s="28"/>
    </row>
    <row r="96" spans="1:14" ht="51" x14ac:dyDescent="0.2">
      <c r="A96" s="30" t="s">
        <v>177</v>
      </c>
      <c r="B96" s="31" t="s">
        <v>178</v>
      </c>
      <c r="C96" s="32">
        <v>45317</v>
      </c>
      <c r="D96" s="32">
        <v>45382</v>
      </c>
      <c r="E96" s="33">
        <v>13639279</v>
      </c>
      <c r="F96" s="17">
        <v>13639279</v>
      </c>
      <c r="G96" s="19">
        <f t="shared" si="2"/>
        <v>1</v>
      </c>
      <c r="H96" s="18">
        <f t="shared" si="3"/>
        <v>0</v>
      </c>
      <c r="I96" s="17"/>
      <c r="J96" s="13" t="s">
        <v>12</v>
      </c>
      <c r="K96" s="28"/>
      <c r="L96" s="28"/>
      <c r="M96" s="28"/>
      <c r="N96" s="28"/>
    </row>
    <row r="97" spans="1:14" ht="51" x14ac:dyDescent="0.2">
      <c r="A97" s="30" t="s">
        <v>179</v>
      </c>
      <c r="B97" s="31" t="s">
        <v>180</v>
      </c>
      <c r="C97" s="32">
        <v>45320</v>
      </c>
      <c r="D97" s="32">
        <v>45322</v>
      </c>
      <c r="E97" s="33">
        <v>11707652</v>
      </c>
      <c r="F97" s="17">
        <v>0</v>
      </c>
      <c r="G97" s="19">
        <f t="shared" si="2"/>
        <v>0</v>
      </c>
      <c r="H97" s="18">
        <f t="shared" si="3"/>
        <v>11707652</v>
      </c>
      <c r="I97" s="17">
        <v>11707652</v>
      </c>
      <c r="J97" s="13" t="s">
        <v>12</v>
      </c>
      <c r="K97" s="28"/>
      <c r="L97" s="28"/>
      <c r="M97" s="28"/>
      <c r="N97" s="28"/>
    </row>
    <row r="98" spans="1:14" ht="51" x14ac:dyDescent="0.2">
      <c r="A98" s="30" t="s">
        <v>181</v>
      </c>
      <c r="B98" s="31" t="s">
        <v>182</v>
      </c>
      <c r="C98" s="32">
        <v>45321</v>
      </c>
      <c r="D98" s="32">
        <v>45382</v>
      </c>
      <c r="E98" s="33">
        <v>11518819</v>
      </c>
      <c r="F98" s="17">
        <v>11518819</v>
      </c>
      <c r="G98" s="19">
        <f t="shared" si="2"/>
        <v>1</v>
      </c>
      <c r="H98" s="18">
        <f t="shared" si="3"/>
        <v>0</v>
      </c>
      <c r="I98" s="17"/>
      <c r="J98" s="13" t="s">
        <v>12</v>
      </c>
      <c r="K98" s="28"/>
      <c r="L98" s="28"/>
      <c r="M98" s="28"/>
      <c r="N98" s="28"/>
    </row>
    <row r="99" spans="1:14" ht="51" x14ac:dyDescent="0.2">
      <c r="A99" s="30" t="s">
        <v>183</v>
      </c>
      <c r="B99" s="31" t="s">
        <v>184</v>
      </c>
      <c r="C99" s="32">
        <v>45321</v>
      </c>
      <c r="D99" s="32">
        <v>45382</v>
      </c>
      <c r="E99" s="33">
        <v>14079646</v>
      </c>
      <c r="F99" s="17">
        <v>14079646</v>
      </c>
      <c r="G99" s="19">
        <f t="shared" si="2"/>
        <v>1</v>
      </c>
      <c r="H99" s="18">
        <f t="shared" si="3"/>
        <v>0</v>
      </c>
      <c r="I99" s="17"/>
      <c r="J99" s="13" t="s">
        <v>12</v>
      </c>
      <c r="K99" s="28"/>
      <c r="L99" s="28"/>
      <c r="M99" s="28"/>
      <c r="N99" s="28"/>
    </row>
    <row r="100" spans="1:14" ht="51" x14ac:dyDescent="0.2">
      <c r="A100" s="30" t="s">
        <v>185</v>
      </c>
      <c r="B100" s="31" t="s">
        <v>186</v>
      </c>
      <c r="C100" s="32">
        <v>45321</v>
      </c>
      <c r="D100" s="32">
        <v>45382</v>
      </c>
      <c r="E100" s="33">
        <v>10240503</v>
      </c>
      <c r="F100" s="17">
        <v>10240503</v>
      </c>
      <c r="G100" s="19">
        <f t="shared" si="2"/>
        <v>1</v>
      </c>
      <c r="H100" s="18">
        <f t="shared" si="3"/>
        <v>0</v>
      </c>
      <c r="I100" s="17"/>
      <c r="J100" s="13" t="s">
        <v>12</v>
      </c>
      <c r="K100" s="28"/>
      <c r="L100" s="28"/>
      <c r="M100" s="28"/>
      <c r="N100" s="28"/>
    </row>
    <row r="101" spans="1:14" ht="51" x14ac:dyDescent="0.2">
      <c r="A101" s="30" t="s">
        <v>187</v>
      </c>
      <c r="B101" s="31" t="s">
        <v>188</v>
      </c>
      <c r="C101" s="32">
        <v>45321</v>
      </c>
      <c r="D101" s="32">
        <v>45382</v>
      </c>
      <c r="E101" s="33">
        <v>11518819</v>
      </c>
      <c r="F101" s="17">
        <v>11518819</v>
      </c>
      <c r="G101" s="19">
        <f t="shared" si="2"/>
        <v>1</v>
      </c>
      <c r="H101" s="18">
        <f t="shared" si="3"/>
        <v>0</v>
      </c>
      <c r="I101" s="17"/>
      <c r="J101" s="13" t="s">
        <v>12</v>
      </c>
      <c r="K101" s="28"/>
      <c r="L101" s="28"/>
      <c r="M101" s="28"/>
      <c r="N101" s="28"/>
    </row>
    <row r="102" spans="1:14" ht="51" x14ac:dyDescent="0.2">
      <c r="A102" s="30" t="s">
        <v>189</v>
      </c>
      <c r="B102" s="31" t="s">
        <v>190</v>
      </c>
      <c r="C102" s="32">
        <v>45323</v>
      </c>
      <c r="D102" s="32">
        <v>45382</v>
      </c>
      <c r="E102" s="33">
        <v>10072626</v>
      </c>
      <c r="F102" s="17">
        <v>10072626</v>
      </c>
      <c r="G102" s="19">
        <f t="shared" si="2"/>
        <v>1</v>
      </c>
      <c r="H102" s="18">
        <f t="shared" si="3"/>
        <v>0</v>
      </c>
      <c r="I102" s="17"/>
      <c r="J102" s="13" t="s">
        <v>12</v>
      </c>
      <c r="K102" s="28"/>
      <c r="L102" s="28"/>
      <c r="M102" s="28"/>
      <c r="N102" s="28"/>
    </row>
    <row r="103" spans="1:14" ht="51" x14ac:dyDescent="0.2">
      <c r="A103" s="30" t="s">
        <v>191</v>
      </c>
      <c r="B103" s="31" t="s">
        <v>190</v>
      </c>
      <c r="C103" s="32">
        <v>45323</v>
      </c>
      <c r="D103" s="32">
        <v>45382</v>
      </c>
      <c r="E103" s="33">
        <v>10072626</v>
      </c>
      <c r="F103" s="17">
        <v>10072626</v>
      </c>
      <c r="G103" s="19">
        <f t="shared" si="2"/>
        <v>1</v>
      </c>
      <c r="H103" s="18">
        <f t="shared" si="3"/>
        <v>0</v>
      </c>
      <c r="I103" s="17"/>
      <c r="J103" s="13" t="s">
        <v>12</v>
      </c>
      <c r="K103" s="28"/>
      <c r="L103" s="28"/>
      <c r="M103" s="28"/>
      <c r="N103" s="28"/>
    </row>
    <row r="104" spans="1:14" ht="51" x14ac:dyDescent="0.2">
      <c r="A104" s="30" t="s">
        <v>192</v>
      </c>
      <c r="B104" s="31" t="s">
        <v>193</v>
      </c>
      <c r="C104" s="32">
        <v>45323</v>
      </c>
      <c r="D104" s="32">
        <v>45382</v>
      </c>
      <c r="E104" s="33">
        <v>11329986</v>
      </c>
      <c r="F104" s="17">
        <v>11329986</v>
      </c>
      <c r="G104" s="19">
        <f t="shared" si="2"/>
        <v>1</v>
      </c>
      <c r="H104" s="18">
        <f t="shared" si="3"/>
        <v>0</v>
      </c>
      <c r="I104" s="17"/>
      <c r="J104" s="13" t="s">
        <v>12</v>
      </c>
      <c r="K104" s="28"/>
      <c r="L104" s="28"/>
      <c r="M104" s="28"/>
      <c r="N104" s="28"/>
    </row>
    <row r="105" spans="1:14" ht="51" x14ac:dyDescent="0.2">
      <c r="A105" s="30" t="s">
        <v>194</v>
      </c>
      <c r="B105" s="31" t="s">
        <v>195</v>
      </c>
      <c r="C105" s="32">
        <v>45323</v>
      </c>
      <c r="D105" s="32">
        <v>45382</v>
      </c>
      <c r="E105" s="33">
        <v>11329986</v>
      </c>
      <c r="F105" s="17">
        <v>11329986</v>
      </c>
      <c r="G105" s="19">
        <f t="shared" si="2"/>
        <v>1</v>
      </c>
      <c r="H105" s="18">
        <f t="shared" si="3"/>
        <v>0</v>
      </c>
      <c r="I105" s="17"/>
      <c r="J105" s="13" t="s">
        <v>12</v>
      </c>
      <c r="K105" s="28"/>
      <c r="L105" s="28"/>
      <c r="M105" s="28"/>
      <c r="N105" s="28"/>
    </row>
    <row r="106" spans="1:14" ht="51" x14ac:dyDescent="0.2">
      <c r="A106" s="30" t="s">
        <v>196</v>
      </c>
      <c r="B106" s="31" t="s">
        <v>197</v>
      </c>
      <c r="C106" s="32">
        <v>45323</v>
      </c>
      <c r="D106" s="32">
        <v>45382</v>
      </c>
      <c r="E106" s="33">
        <v>8301088</v>
      </c>
      <c r="F106" s="17">
        <v>8301088</v>
      </c>
      <c r="G106" s="19">
        <f t="shared" si="2"/>
        <v>1</v>
      </c>
      <c r="H106" s="18">
        <f t="shared" si="3"/>
        <v>0</v>
      </c>
      <c r="I106" s="17"/>
      <c r="J106" s="13" t="s">
        <v>12</v>
      </c>
      <c r="K106" s="28"/>
      <c r="L106" s="28"/>
      <c r="M106" s="28"/>
      <c r="N106" s="28"/>
    </row>
    <row r="107" spans="1:14" ht="51" x14ac:dyDescent="0.2">
      <c r="A107" s="30" t="s">
        <v>198</v>
      </c>
      <c r="B107" s="31" t="s">
        <v>199</v>
      </c>
      <c r="C107" s="32">
        <v>45327</v>
      </c>
      <c r="D107" s="32">
        <v>45382</v>
      </c>
      <c r="E107" s="33">
        <v>7747682</v>
      </c>
      <c r="F107" s="17">
        <v>7747682</v>
      </c>
      <c r="G107" s="19">
        <f t="shared" si="2"/>
        <v>1</v>
      </c>
      <c r="H107" s="18">
        <f t="shared" si="3"/>
        <v>0</v>
      </c>
      <c r="I107" s="17"/>
      <c r="J107" s="13" t="s">
        <v>12</v>
      </c>
      <c r="K107" s="28"/>
      <c r="L107" s="28"/>
      <c r="M107" s="28"/>
      <c r="N107" s="28"/>
    </row>
    <row r="108" spans="1:14" ht="51" x14ac:dyDescent="0.2">
      <c r="A108" s="30" t="s">
        <v>200</v>
      </c>
      <c r="B108" s="31" t="s">
        <v>201</v>
      </c>
      <c r="C108" s="32">
        <v>45327</v>
      </c>
      <c r="D108" s="32">
        <v>45382</v>
      </c>
      <c r="E108" s="33">
        <v>10574654</v>
      </c>
      <c r="F108" s="17">
        <v>10574654</v>
      </c>
      <c r="G108" s="19">
        <f t="shared" si="2"/>
        <v>1</v>
      </c>
      <c r="H108" s="18">
        <f t="shared" si="3"/>
        <v>0</v>
      </c>
      <c r="I108" s="17"/>
      <c r="J108" s="13" t="s">
        <v>12</v>
      </c>
      <c r="K108" s="28"/>
      <c r="L108" s="28"/>
      <c r="M108" s="28"/>
      <c r="N108" s="28"/>
    </row>
    <row r="109" spans="1:14" ht="51" x14ac:dyDescent="0.2">
      <c r="A109" s="30" t="s">
        <v>202</v>
      </c>
      <c r="B109" s="31" t="s">
        <v>203</v>
      </c>
      <c r="C109" s="32">
        <v>45327</v>
      </c>
      <c r="D109" s="32">
        <v>45382</v>
      </c>
      <c r="E109" s="33">
        <v>10574654</v>
      </c>
      <c r="F109" s="17">
        <v>10574654</v>
      </c>
      <c r="G109" s="19">
        <f t="shared" si="2"/>
        <v>1</v>
      </c>
      <c r="H109" s="18">
        <f t="shared" si="3"/>
        <v>0</v>
      </c>
      <c r="I109" s="17"/>
      <c r="J109" s="13" t="s">
        <v>12</v>
      </c>
      <c r="K109" s="28"/>
      <c r="L109" s="28"/>
      <c r="M109" s="28"/>
      <c r="N109" s="28"/>
    </row>
    <row r="110" spans="1:14" ht="51" x14ac:dyDescent="0.2">
      <c r="A110" s="30" t="s">
        <v>204</v>
      </c>
      <c r="B110" s="31" t="s">
        <v>205</v>
      </c>
      <c r="C110" s="32">
        <v>45329</v>
      </c>
      <c r="D110" s="32">
        <v>45382</v>
      </c>
      <c r="E110" s="33">
        <v>13596809</v>
      </c>
      <c r="F110" s="17">
        <v>13596809</v>
      </c>
      <c r="G110" s="19">
        <f t="shared" si="2"/>
        <v>1</v>
      </c>
      <c r="H110" s="18">
        <f t="shared" si="3"/>
        <v>0</v>
      </c>
      <c r="I110" s="17"/>
      <c r="J110" s="13" t="s">
        <v>12</v>
      </c>
      <c r="K110" s="28"/>
      <c r="L110" s="28"/>
      <c r="M110" s="28"/>
      <c r="N110" s="28"/>
    </row>
    <row r="111" spans="1:14" ht="51" x14ac:dyDescent="0.2">
      <c r="A111" s="30" t="s">
        <v>206</v>
      </c>
      <c r="B111" s="31" t="s">
        <v>207</v>
      </c>
      <c r="C111" s="32">
        <v>45328</v>
      </c>
      <c r="D111" s="32">
        <v>45382</v>
      </c>
      <c r="E111" s="33">
        <v>8155888</v>
      </c>
      <c r="F111" s="17">
        <v>8155888</v>
      </c>
      <c r="G111" s="19">
        <f t="shared" si="2"/>
        <v>1</v>
      </c>
      <c r="H111" s="18">
        <f t="shared" si="3"/>
        <v>0</v>
      </c>
      <c r="I111" s="17"/>
      <c r="J111" s="13" t="s">
        <v>12</v>
      </c>
      <c r="K111" s="28"/>
      <c r="L111" s="28"/>
      <c r="M111" s="28"/>
      <c r="N111" s="28"/>
    </row>
    <row r="112" spans="1:14" ht="51" x14ac:dyDescent="0.2">
      <c r="A112" s="30" t="s">
        <v>208</v>
      </c>
      <c r="B112" s="31" t="s">
        <v>14</v>
      </c>
      <c r="C112" s="32">
        <v>45334</v>
      </c>
      <c r="D112" s="32">
        <v>45382</v>
      </c>
      <c r="E112" s="33">
        <v>10281918</v>
      </c>
      <c r="F112" s="17">
        <v>10281918</v>
      </c>
      <c r="G112" s="19">
        <f t="shared" si="2"/>
        <v>1</v>
      </c>
      <c r="H112" s="18">
        <f t="shared" si="3"/>
        <v>0</v>
      </c>
      <c r="I112" s="17"/>
      <c r="J112" s="13" t="s">
        <v>12</v>
      </c>
      <c r="K112" s="28"/>
      <c r="L112" s="28"/>
      <c r="M112" s="28"/>
      <c r="N112" s="28"/>
    </row>
    <row r="113" spans="1:14" ht="51" x14ac:dyDescent="0.2">
      <c r="A113" s="30" t="s">
        <v>209</v>
      </c>
      <c r="B113" s="31" t="s">
        <v>210</v>
      </c>
      <c r="C113" s="32">
        <v>45329</v>
      </c>
      <c r="D113" s="32">
        <v>45382</v>
      </c>
      <c r="E113" s="33">
        <v>7470979</v>
      </c>
      <c r="F113" s="17">
        <v>7470979</v>
      </c>
      <c r="G113" s="19">
        <f t="shared" si="2"/>
        <v>1</v>
      </c>
      <c r="H113" s="18">
        <f t="shared" si="3"/>
        <v>0</v>
      </c>
      <c r="I113" s="17"/>
      <c r="J113" s="13" t="s">
        <v>12</v>
      </c>
      <c r="K113" s="28"/>
      <c r="L113" s="28"/>
      <c r="M113" s="28"/>
      <c r="N113" s="28"/>
    </row>
    <row r="114" spans="1:14" ht="51" x14ac:dyDescent="0.2">
      <c r="A114" s="30" t="s">
        <v>211</v>
      </c>
      <c r="B114" s="31" t="s">
        <v>212</v>
      </c>
      <c r="C114" s="32">
        <v>45329</v>
      </c>
      <c r="D114" s="32">
        <v>45382</v>
      </c>
      <c r="E114" s="33">
        <v>12463949</v>
      </c>
      <c r="F114" s="17">
        <v>12463949</v>
      </c>
      <c r="G114" s="19">
        <f t="shared" si="2"/>
        <v>1</v>
      </c>
      <c r="H114" s="18">
        <f t="shared" si="3"/>
        <v>0</v>
      </c>
      <c r="I114" s="17"/>
      <c r="J114" s="13" t="s">
        <v>12</v>
      </c>
      <c r="K114" s="28"/>
      <c r="L114" s="28"/>
      <c r="M114" s="28"/>
      <c r="N114" s="28"/>
    </row>
    <row r="115" spans="1:14" ht="51" x14ac:dyDescent="0.2">
      <c r="A115" s="30" t="s">
        <v>213</v>
      </c>
      <c r="B115" s="31" t="s">
        <v>214</v>
      </c>
      <c r="C115" s="32">
        <v>45343</v>
      </c>
      <c r="D115" s="32">
        <v>45657</v>
      </c>
      <c r="E115" s="33">
        <v>727620331</v>
      </c>
      <c r="F115" s="17">
        <v>717711925</v>
      </c>
      <c r="G115" s="19">
        <f t="shared" si="2"/>
        <v>0.98638245032765581</v>
      </c>
      <c r="H115" s="18">
        <f t="shared" si="3"/>
        <v>9908406</v>
      </c>
      <c r="I115" s="17"/>
      <c r="J115" s="13" t="s">
        <v>42</v>
      </c>
      <c r="K115" s="28"/>
      <c r="L115" s="28"/>
      <c r="M115" s="28"/>
      <c r="N115" s="28"/>
    </row>
    <row r="116" spans="1:14" ht="51" x14ac:dyDescent="0.2">
      <c r="A116" s="30" t="s">
        <v>215</v>
      </c>
      <c r="B116" s="31" t="s">
        <v>216</v>
      </c>
      <c r="C116" s="32">
        <v>45331</v>
      </c>
      <c r="D116" s="32">
        <v>45382</v>
      </c>
      <c r="E116" s="33">
        <v>7711021</v>
      </c>
      <c r="F116" s="17">
        <v>7711021</v>
      </c>
      <c r="G116" s="19">
        <f t="shared" si="2"/>
        <v>1</v>
      </c>
      <c r="H116" s="18">
        <f t="shared" si="3"/>
        <v>0</v>
      </c>
      <c r="I116" s="17"/>
      <c r="J116" s="13" t="s">
        <v>12</v>
      </c>
      <c r="K116" s="28"/>
      <c r="L116" s="28"/>
      <c r="M116" s="28"/>
      <c r="N116" s="28"/>
    </row>
    <row r="117" spans="1:14" ht="51" x14ac:dyDescent="0.2">
      <c r="A117" s="30" t="s">
        <v>217</v>
      </c>
      <c r="B117" s="31" t="s">
        <v>180</v>
      </c>
      <c r="C117" s="32">
        <v>45334</v>
      </c>
      <c r="D117" s="32">
        <v>45382</v>
      </c>
      <c r="E117" s="33">
        <v>9252822</v>
      </c>
      <c r="F117" s="17">
        <v>9252822</v>
      </c>
      <c r="G117" s="19">
        <f t="shared" si="2"/>
        <v>1</v>
      </c>
      <c r="H117" s="18">
        <f t="shared" si="3"/>
        <v>0</v>
      </c>
      <c r="I117" s="17"/>
      <c r="J117" s="13" t="s">
        <v>12</v>
      </c>
      <c r="K117" s="28"/>
      <c r="L117" s="28"/>
      <c r="M117" s="28"/>
      <c r="N117" s="28"/>
    </row>
    <row r="118" spans="1:14" ht="51" x14ac:dyDescent="0.2">
      <c r="A118" s="30" t="s">
        <v>218</v>
      </c>
      <c r="B118" s="31" t="s">
        <v>219</v>
      </c>
      <c r="C118" s="32">
        <v>45334</v>
      </c>
      <c r="D118" s="32">
        <v>45382</v>
      </c>
      <c r="E118" s="33">
        <v>7266154</v>
      </c>
      <c r="F118" s="17">
        <v>7266154</v>
      </c>
      <c r="G118" s="19">
        <f t="shared" si="2"/>
        <v>1</v>
      </c>
      <c r="H118" s="18">
        <f t="shared" si="3"/>
        <v>0</v>
      </c>
      <c r="I118" s="17"/>
      <c r="J118" s="13" t="s">
        <v>12</v>
      </c>
      <c r="K118" s="28"/>
      <c r="L118" s="28"/>
      <c r="M118" s="28"/>
      <c r="N118" s="28"/>
    </row>
    <row r="119" spans="1:14" ht="51" x14ac:dyDescent="0.2">
      <c r="A119" s="30" t="s">
        <v>220</v>
      </c>
      <c r="B119" s="31" t="s">
        <v>111</v>
      </c>
      <c r="C119" s="32">
        <v>45337</v>
      </c>
      <c r="D119" s="32">
        <v>45382</v>
      </c>
      <c r="E119" s="33">
        <v>3059000</v>
      </c>
      <c r="F119" s="17">
        <v>3059000</v>
      </c>
      <c r="G119" s="19">
        <f t="shared" si="2"/>
        <v>1</v>
      </c>
      <c r="H119" s="18">
        <f t="shared" si="3"/>
        <v>0</v>
      </c>
      <c r="I119" s="17"/>
      <c r="J119" s="13" t="s">
        <v>12</v>
      </c>
      <c r="K119" s="28"/>
      <c r="L119" s="28"/>
      <c r="M119" s="28"/>
      <c r="N119" s="28"/>
    </row>
    <row r="120" spans="1:14" ht="51" x14ac:dyDescent="0.2">
      <c r="A120" s="30" t="s">
        <v>221</v>
      </c>
      <c r="B120" s="31" t="s">
        <v>111</v>
      </c>
      <c r="C120" s="32">
        <v>45337</v>
      </c>
      <c r="D120" s="32">
        <v>45382</v>
      </c>
      <c r="E120" s="33">
        <v>3059000</v>
      </c>
      <c r="F120" s="17">
        <v>3059000</v>
      </c>
      <c r="G120" s="19">
        <f t="shared" si="2"/>
        <v>1</v>
      </c>
      <c r="H120" s="18">
        <f t="shared" si="3"/>
        <v>0</v>
      </c>
      <c r="I120" s="17"/>
      <c r="J120" s="13" t="s">
        <v>12</v>
      </c>
      <c r="K120" s="28"/>
      <c r="L120" s="28"/>
      <c r="M120" s="28"/>
      <c r="N120" s="28"/>
    </row>
    <row r="121" spans="1:14" ht="51" x14ac:dyDescent="0.2">
      <c r="A121" s="30" t="s">
        <v>222</v>
      </c>
      <c r="B121" s="31" t="s">
        <v>111</v>
      </c>
      <c r="C121" s="32">
        <v>45337</v>
      </c>
      <c r="D121" s="32">
        <v>45382</v>
      </c>
      <c r="E121" s="33">
        <v>3059000</v>
      </c>
      <c r="F121" s="17">
        <v>3059000</v>
      </c>
      <c r="G121" s="19">
        <f t="shared" si="2"/>
        <v>1</v>
      </c>
      <c r="H121" s="18">
        <f t="shared" si="3"/>
        <v>0</v>
      </c>
      <c r="I121" s="17"/>
      <c r="J121" s="13" t="s">
        <v>12</v>
      </c>
      <c r="K121" s="28"/>
      <c r="L121" s="28"/>
      <c r="M121" s="28"/>
      <c r="N121" s="28"/>
    </row>
    <row r="122" spans="1:14" ht="51" x14ac:dyDescent="0.2">
      <c r="A122" s="30" t="s">
        <v>223</v>
      </c>
      <c r="B122" s="31" t="s">
        <v>224</v>
      </c>
      <c r="C122" s="32">
        <v>45337</v>
      </c>
      <c r="D122" s="32">
        <v>45473</v>
      </c>
      <c r="E122" s="33">
        <v>25681302</v>
      </c>
      <c r="F122" s="17">
        <v>25681302</v>
      </c>
      <c r="G122" s="19">
        <f t="shared" si="2"/>
        <v>1</v>
      </c>
      <c r="H122" s="18">
        <f t="shared" si="3"/>
        <v>0</v>
      </c>
      <c r="I122" s="17"/>
      <c r="J122" s="13" t="s">
        <v>12</v>
      </c>
      <c r="K122" s="28"/>
      <c r="L122" s="28"/>
      <c r="M122" s="28"/>
      <c r="N122" s="28"/>
    </row>
    <row r="123" spans="1:14" ht="51" x14ac:dyDescent="0.2">
      <c r="A123" s="30" t="s">
        <v>225</v>
      </c>
      <c r="B123" s="31" t="s">
        <v>226</v>
      </c>
      <c r="C123" s="32">
        <v>45337</v>
      </c>
      <c r="D123" s="32">
        <v>45504</v>
      </c>
      <c r="E123" s="33">
        <v>38315102</v>
      </c>
      <c r="F123" s="17">
        <v>26081967</v>
      </c>
      <c r="G123" s="19">
        <f t="shared" si="2"/>
        <v>0.6807228909373646</v>
      </c>
      <c r="H123" s="18">
        <f t="shared" si="3"/>
        <v>12233135</v>
      </c>
      <c r="I123" s="17">
        <v>12233135</v>
      </c>
      <c r="J123" s="13" t="s">
        <v>12</v>
      </c>
      <c r="K123" s="28"/>
      <c r="L123" s="28"/>
      <c r="M123" s="28"/>
      <c r="N123" s="28"/>
    </row>
    <row r="124" spans="1:14" ht="51" x14ac:dyDescent="0.2">
      <c r="A124" s="30" t="s">
        <v>227</v>
      </c>
      <c r="B124" s="31" t="s">
        <v>228</v>
      </c>
      <c r="C124" s="32">
        <v>45337</v>
      </c>
      <c r="D124" s="32">
        <v>45473</v>
      </c>
      <c r="E124" s="33">
        <v>11289482</v>
      </c>
      <c r="F124" s="17">
        <v>11289482</v>
      </c>
      <c r="G124" s="19">
        <f t="shared" si="2"/>
        <v>1</v>
      </c>
      <c r="H124" s="18">
        <f t="shared" si="3"/>
        <v>0</v>
      </c>
      <c r="I124" s="17"/>
      <c r="J124" s="13" t="s">
        <v>12</v>
      </c>
      <c r="K124" s="28"/>
      <c r="L124" s="28"/>
      <c r="M124" s="28"/>
      <c r="N124" s="28"/>
    </row>
    <row r="125" spans="1:14" ht="51" x14ac:dyDescent="0.2">
      <c r="A125" s="30" t="s">
        <v>229</v>
      </c>
      <c r="B125" s="31" t="s">
        <v>230</v>
      </c>
      <c r="C125" s="32">
        <v>45337</v>
      </c>
      <c r="D125" s="32">
        <v>45382</v>
      </c>
      <c r="E125" s="33">
        <v>8686323</v>
      </c>
      <c r="F125" s="17">
        <v>8686323</v>
      </c>
      <c r="G125" s="19">
        <f t="shared" si="2"/>
        <v>1</v>
      </c>
      <c r="H125" s="18">
        <f t="shared" si="3"/>
        <v>0</v>
      </c>
      <c r="I125" s="17"/>
      <c r="J125" s="13" t="s">
        <v>42</v>
      </c>
      <c r="K125" s="28"/>
      <c r="L125" s="28"/>
      <c r="M125" s="28"/>
      <c r="N125" s="28"/>
    </row>
    <row r="126" spans="1:14" ht="51" x14ac:dyDescent="0.2">
      <c r="A126" s="30" t="s">
        <v>231</v>
      </c>
      <c r="B126" s="31" t="s">
        <v>232</v>
      </c>
      <c r="C126" s="32">
        <v>45343</v>
      </c>
      <c r="D126" s="32">
        <v>45352</v>
      </c>
      <c r="E126" s="33">
        <v>34061979</v>
      </c>
      <c r="F126" s="17">
        <v>34061979</v>
      </c>
      <c r="G126" s="19">
        <f t="shared" si="2"/>
        <v>1</v>
      </c>
      <c r="H126" s="18">
        <f t="shared" si="3"/>
        <v>0</v>
      </c>
      <c r="I126" s="17"/>
      <c r="J126" s="13" t="s">
        <v>12</v>
      </c>
      <c r="K126" s="28"/>
      <c r="L126" s="28"/>
      <c r="M126" s="28"/>
      <c r="N126" s="28"/>
    </row>
    <row r="127" spans="1:14" ht="51" x14ac:dyDescent="0.2">
      <c r="A127" s="30" t="s">
        <v>233</v>
      </c>
      <c r="B127" s="31" t="s">
        <v>234</v>
      </c>
      <c r="C127" s="32">
        <v>45344</v>
      </c>
      <c r="D127" s="32">
        <v>45473</v>
      </c>
      <c r="E127" s="33">
        <v>10708406</v>
      </c>
      <c r="F127" s="17">
        <v>10708406</v>
      </c>
      <c r="G127" s="19">
        <f t="shared" si="2"/>
        <v>1</v>
      </c>
      <c r="H127" s="18">
        <f t="shared" si="3"/>
        <v>0</v>
      </c>
      <c r="I127" s="17"/>
      <c r="J127" s="13" t="s">
        <v>42</v>
      </c>
      <c r="K127" s="28"/>
      <c r="L127" s="28"/>
      <c r="M127" s="28"/>
      <c r="N127" s="28"/>
    </row>
    <row r="128" spans="1:14" ht="51" x14ac:dyDescent="0.2">
      <c r="A128" s="30" t="s">
        <v>235</v>
      </c>
      <c r="B128" s="31" t="s">
        <v>236</v>
      </c>
      <c r="C128" s="32">
        <v>45352</v>
      </c>
      <c r="D128" s="32">
        <v>45657</v>
      </c>
      <c r="E128" s="33">
        <v>16266110</v>
      </c>
      <c r="F128" s="17">
        <v>5814744</v>
      </c>
      <c r="G128" s="19">
        <f t="shared" si="2"/>
        <v>0.35747600378947392</v>
      </c>
      <c r="H128" s="18">
        <f t="shared" si="3"/>
        <v>10451366</v>
      </c>
      <c r="I128" s="17"/>
      <c r="J128" s="13" t="s">
        <v>12</v>
      </c>
      <c r="K128" s="28"/>
      <c r="L128" s="28"/>
      <c r="M128" s="28"/>
      <c r="N128" s="28"/>
    </row>
    <row r="129" spans="1:14" ht="51" x14ac:dyDescent="0.2">
      <c r="A129" s="30" t="s">
        <v>237</v>
      </c>
      <c r="B129" s="31" t="s">
        <v>238</v>
      </c>
      <c r="C129" s="32">
        <v>45349</v>
      </c>
      <c r="D129" s="32">
        <v>45473</v>
      </c>
      <c r="E129" s="33">
        <v>26019548</v>
      </c>
      <c r="F129" s="17">
        <v>26019548</v>
      </c>
      <c r="G129" s="19">
        <f t="shared" si="2"/>
        <v>1</v>
      </c>
      <c r="H129" s="18">
        <f t="shared" si="3"/>
        <v>0</v>
      </c>
      <c r="I129" s="17"/>
      <c r="J129" s="13" t="s">
        <v>42</v>
      </c>
      <c r="K129" s="28"/>
      <c r="L129" s="28"/>
      <c r="M129" s="28"/>
      <c r="N129" s="28"/>
    </row>
    <row r="130" spans="1:14" ht="51" x14ac:dyDescent="0.2">
      <c r="A130" s="30" t="s">
        <v>239</v>
      </c>
      <c r="B130" s="31" t="s">
        <v>240</v>
      </c>
      <c r="C130" s="32">
        <v>45358</v>
      </c>
      <c r="D130" s="32">
        <v>45657</v>
      </c>
      <c r="E130" s="33">
        <v>17730240</v>
      </c>
      <c r="F130" s="17">
        <v>2392630</v>
      </c>
      <c r="G130" s="19">
        <f t="shared" si="2"/>
        <v>0.1349462838630498</v>
      </c>
      <c r="H130" s="18">
        <f t="shared" si="3"/>
        <v>15337610</v>
      </c>
      <c r="I130" s="17"/>
      <c r="J130" s="13" t="s">
        <v>12</v>
      </c>
      <c r="K130" s="28"/>
      <c r="L130" s="28"/>
      <c r="M130" s="28"/>
      <c r="N130" s="28"/>
    </row>
    <row r="131" spans="1:14" ht="51" x14ac:dyDescent="0.2">
      <c r="A131" s="30" t="s">
        <v>241</v>
      </c>
      <c r="B131" s="31" t="s">
        <v>242</v>
      </c>
      <c r="C131" s="32">
        <v>45365</v>
      </c>
      <c r="D131" s="32">
        <v>45657</v>
      </c>
      <c r="E131" s="33">
        <v>10378228</v>
      </c>
      <c r="F131" s="17">
        <v>5201728</v>
      </c>
      <c r="G131" s="19">
        <f t="shared" ref="G131:G194" si="4">+F131/E131</f>
        <v>0.50121542906939409</v>
      </c>
      <c r="H131" s="18">
        <f t="shared" ref="H131:H194" si="5">+E131-F131</f>
        <v>5176500</v>
      </c>
      <c r="I131" s="17"/>
      <c r="J131" s="13" t="s">
        <v>12</v>
      </c>
      <c r="K131" s="28"/>
      <c r="L131" s="28"/>
      <c r="M131" s="28"/>
      <c r="N131" s="28"/>
    </row>
    <row r="132" spans="1:14" ht="51" x14ac:dyDescent="0.2">
      <c r="A132" s="30" t="s">
        <v>243</v>
      </c>
      <c r="B132" s="31" t="s">
        <v>190</v>
      </c>
      <c r="C132" s="32">
        <v>45349</v>
      </c>
      <c r="D132" s="32">
        <v>45473</v>
      </c>
      <c r="E132" s="33">
        <v>20816760</v>
      </c>
      <c r="F132" s="17">
        <v>20816760</v>
      </c>
      <c r="G132" s="19">
        <f t="shared" si="4"/>
        <v>1</v>
      </c>
      <c r="H132" s="18">
        <f t="shared" si="5"/>
        <v>0</v>
      </c>
      <c r="I132" s="17"/>
      <c r="J132" s="13" t="s">
        <v>12</v>
      </c>
      <c r="K132" s="28"/>
      <c r="L132" s="28"/>
      <c r="M132" s="28"/>
      <c r="N132" s="28"/>
    </row>
    <row r="133" spans="1:14" ht="51" x14ac:dyDescent="0.2">
      <c r="A133" s="30" t="s">
        <v>244</v>
      </c>
      <c r="B133" s="31" t="s">
        <v>245</v>
      </c>
      <c r="C133" s="32">
        <v>45349</v>
      </c>
      <c r="D133" s="32">
        <v>45473</v>
      </c>
      <c r="E133" s="33">
        <v>17155582</v>
      </c>
      <c r="F133" s="17">
        <v>17155582</v>
      </c>
      <c r="G133" s="19">
        <f t="shared" si="4"/>
        <v>1</v>
      </c>
      <c r="H133" s="18">
        <f t="shared" si="5"/>
        <v>0</v>
      </c>
      <c r="I133" s="17"/>
      <c r="J133" s="13" t="s">
        <v>12</v>
      </c>
      <c r="K133" s="28"/>
      <c r="L133" s="28"/>
      <c r="M133" s="28"/>
      <c r="N133" s="28"/>
    </row>
    <row r="134" spans="1:14" ht="51" x14ac:dyDescent="0.2">
      <c r="A134" s="30" t="s">
        <v>246</v>
      </c>
      <c r="B134" s="31" t="s">
        <v>247</v>
      </c>
      <c r="C134" s="32">
        <v>45349</v>
      </c>
      <c r="D134" s="32">
        <v>45473</v>
      </c>
      <c r="E134" s="33">
        <v>23415304</v>
      </c>
      <c r="F134" s="17">
        <v>23415304</v>
      </c>
      <c r="G134" s="19">
        <f t="shared" si="4"/>
        <v>1</v>
      </c>
      <c r="H134" s="18">
        <f t="shared" si="5"/>
        <v>0</v>
      </c>
      <c r="I134" s="17"/>
      <c r="J134" s="13" t="s">
        <v>12</v>
      </c>
      <c r="K134" s="28"/>
      <c r="L134" s="28"/>
      <c r="M134" s="28"/>
      <c r="N134" s="28"/>
    </row>
    <row r="135" spans="1:14" ht="51" x14ac:dyDescent="0.2">
      <c r="A135" s="30" t="s">
        <v>248</v>
      </c>
      <c r="B135" s="31" t="s">
        <v>249</v>
      </c>
      <c r="C135" s="32">
        <v>45352</v>
      </c>
      <c r="D135" s="32">
        <v>45473</v>
      </c>
      <c r="E135" s="33">
        <v>25180208</v>
      </c>
      <c r="F135" s="17">
        <v>25180208</v>
      </c>
      <c r="G135" s="19">
        <f t="shared" si="4"/>
        <v>1</v>
      </c>
      <c r="H135" s="18">
        <f t="shared" si="5"/>
        <v>0</v>
      </c>
      <c r="I135" s="17"/>
      <c r="J135" s="13" t="s">
        <v>12</v>
      </c>
      <c r="K135" s="28"/>
      <c r="L135" s="28"/>
      <c r="M135" s="28"/>
      <c r="N135" s="28"/>
    </row>
    <row r="136" spans="1:14" ht="51" x14ac:dyDescent="0.2">
      <c r="A136" s="30" t="s">
        <v>250</v>
      </c>
      <c r="B136" s="31" t="s">
        <v>251</v>
      </c>
      <c r="C136" s="32">
        <v>45352</v>
      </c>
      <c r="D136" s="32">
        <v>45473</v>
      </c>
      <c r="E136" s="33">
        <v>22659972</v>
      </c>
      <c r="F136" s="17">
        <v>22659972</v>
      </c>
      <c r="G136" s="19">
        <f t="shared" si="4"/>
        <v>1</v>
      </c>
      <c r="H136" s="18">
        <f t="shared" si="5"/>
        <v>0</v>
      </c>
      <c r="I136" s="17"/>
      <c r="J136" s="13" t="s">
        <v>12</v>
      </c>
      <c r="K136" s="28"/>
      <c r="L136" s="28"/>
      <c r="M136" s="28"/>
      <c r="N136" s="28"/>
    </row>
    <row r="137" spans="1:14" ht="51" x14ac:dyDescent="0.2">
      <c r="A137" s="30" t="s">
        <v>252</v>
      </c>
      <c r="B137" s="31" t="s">
        <v>253</v>
      </c>
      <c r="C137" s="32">
        <v>45352</v>
      </c>
      <c r="D137" s="32">
        <v>45473</v>
      </c>
      <c r="E137" s="33">
        <v>16602176</v>
      </c>
      <c r="F137" s="17">
        <v>16602176</v>
      </c>
      <c r="G137" s="19">
        <f t="shared" si="4"/>
        <v>1</v>
      </c>
      <c r="H137" s="18">
        <f t="shared" si="5"/>
        <v>0</v>
      </c>
      <c r="I137" s="17"/>
      <c r="J137" s="13" t="s">
        <v>12</v>
      </c>
      <c r="K137" s="28"/>
      <c r="L137" s="28"/>
      <c r="M137" s="28"/>
      <c r="N137" s="28"/>
    </row>
    <row r="138" spans="1:14" ht="51" x14ac:dyDescent="0.2">
      <c r="A138" s="30" t="s">
        <v>254</v>
      </c>
      <c r="B138" s="31" t="s">
        <v>255</v>
      </c>
      <c r="C138" s="32">
        <v>45352</v>
      </c>
      <c r="D138" s="32">
        <v>45473</v>
      </c>
      <c r="E138" s="33">
        <v>16602176</v>
      </c>
      <c r="F138" s="17">
        <v>16602176</v>
      </c>
      <c r="G138" s="19">
        <f t="shared" si="4"/>
        <v>1</v>
      </c>
      <c r="H138" s="18">
        <f t="shared" si="5"/>
        <v>0</v>
      </c>
      <c r="I138" s="17"/>
      <c r="J138" s="13" t="s">
        <v>12</v>
      </c>
      <c r="K138" s="28"/>
      <c r="L138" s="28"/>
      <c r="M138" s="28"/>
      <c r="N138" s="28"/>
    </row>
    <row r="139" spans="1:14" ht="51" x14ac:dyDescent="0.2">
      <c r="A139" s="30" t="s">
        <v>256</v>
      </c>
      <c r="B139" s="31" t="s">
        <v>257</v>
      </c>
      <c r="C139" s="32">
        <v>45352</v>
      </c>
      <c r="D139" s="32">
        <v>45473</v>
      </c>
      <c r="E139" s="33">
        <v>17794664</v>
      </c>
      <c r="F139" s="17">
        <v>17794664</v>
      </c>
      <c r="G139" s="19">
        <f t="shared" si="4"/>
        <v>1</v>
      </c>
      <c r="H139" s="18">
        <f t="shared" si="5"/>
        <v>0</v>
      </c>
      <c r="I139" s="17"/>
      <c r="J139" s="13" t="s">
        <v>12</v>
      </c>
      <c r="K139" s="28"/>
      <c r="L139" s="28"/>
      <c r="M139" s="28"/>
      <c r="N139" s="28"/>
    </row>
    <row r="140" spans="1:14" ht="51" x14ac:dyDescent="0.2">
      <c r="A140" s="30" t="s">
        <v>258</v>
      </c>
      <c r="B140" s="31" t="s">
        <v>259</v>
      </c>
      <c r="C140" s="32">
        <v>45352</v>
      </c>
      <c r="D140" s="32">
        <v>45473</v>
      </c>
      <c r="E140" s="33">
        <v>16602176</v>
      </c>
      <c r="F140" s="17">
        <v>16602176</v>
      </c>
      <c r="G140" s="19">
        <f t="shared" si="4"/>
        <v>1</v>
      </c>
      <c r="H140" s="18">
        <f t="shared" si="5"/>
        <v>0</v>
      </c>
      <c r="I140" s="17"/>
      <c r="J140" s="13" t="s">
        <v>12</v>
      </c>
      <c r="K140" s="28"/>
      <c r="L140" s="28"/>
      <c r="M140" s="28"/>
      <c r="N140" s="28"/>
    </row>
    <row r="141" spans="1:14" ht="51" x14ac:dyDescent="0.2">
      <c r="A141" s="30" t="s">
        <v>260</v>
      </c>
      <c r="B141" s="31" t="s">
        <v>62</v>
      </c>
      <c r="C141" s="32">
        <v>45352</v>
      </c>
      <c r="D141" s="32">
        <v>45473</v>
      </c>
      <c r="E141" s="33">
        <v>25180208</v>
      </c>
      <c r="F141" s="17">
        <v>25180208</v>
      </c>
      <c r="G141" s="19">
        <f t="shared" si="4"/>
        <v>1</v>
      </c>
      <c r="H141" s="18">
        <f t="shared" si="5"/>
        <v>0</v>
      </c>
      <c r="I141" s="17"/>
      <c r="J141" s="13" t="s">
        <v>12</v>
      </c>
      <c r="K141" s="28"/>
      <c r="L141" s="28"/>
      <c r="M141" s="28"/>
      <c r="N141" s="28"/>
    </row>
    <row r="142" spans="1:14" ht="51" x14ac:dyDescent="0.2">
      <c r="A142" s="30" t="s">
        <v>261</v>
      </c>
      <c r="B142" s="31" t="s">
        <v>262</v>
      </c>
      <c r="C142" s="32">
        <v>45355</v>
      </c>
      <c r="D142" s="32">
        <v>45473</v>
      </c>
      <c r="E142" s="33">
        <v>24550703</v>
      </c>
      <c r="F142" s="17">
        <v>24550703</v>
      </c>
      <c r="G142" s="19">
        <f t="shared" si="4"/>
        <v>1</v>
      </c>
      <c r="H142" s="18">
        <f t="shared" si="5"/>
        <v>0</v>
      </c>
      <c r="I142" s="17"/>
      <c r="J142" s="13" t="s">
        <v>12</v>
      </c>
      <c r="K142" s="28"/>
      <c r="L142" s="28"/>
      <c r="M142" s="28"/>
      <c r="N142" s="28"/>
    </row>
    <row r="143" spans="1:14" ht="51" x14ac:dyDescent="0.2">
      <c r="A143" s="30" t="s">
        <v>263</v>
      </c>
      <c r="B143" s="31" t="s">
        <v>264</v>
      </c>
      <c r="C143" s="32">
        <v>45355</v>
      </c>
      <c r="D143" s="32">
        <v>45473</v>
      </c>
      <c r="E143" s="33">
        <v>22093473</v>
      </c>
      <c r="F143" s="17">
        <v>22093473</v>
      </c>
      <c r="G143" s="19">
        <f t="shared" si="4"/>
        <v>1</v>
      </c>
      <c r="H143" s="18">
        <f t="shared" si="5"/>
        <v>0</v>
      </c>
      <c r="I143" s="17"/>
      <c r="J143" s="13" t="s">
        <v>12</v>
      </c>
      <c r="K143" s="28"/>
      <c r="L143" s="28"/>
      <c r="M143" s="28"/>
      <c r="N143" s="28"/>
    </row>
    <row r="144" spans="1:14" ht="51" x14ac:dyDescent="0.2">
      <c r="A144" s="30" t="s">
        <v>265</v>
      </c>
      <c r="B144" s="31" t="s">
        <v>190</v>
      </c>
      <c r="C144" s="32">
        <v>45355</v>
      </c>
      <c r="D144" s="32">
        <v>45473</v>
      </c>
      <c r="E144" s="33">
        <v>19641621</v>
      </c>
      <c r="F144" s="17">
        <v>19641621</v>
      </c>
      <c r="G144" s="19">
        <f t="shared" si="4"/>
        <v>1</v>
      </c>
      <c r="H144" s="18">
        <f t="shared" si="5"/>
        <v>0</v>
      </c>
      <c r="I144" s="17"/>
      <c r="J144" s="13" t="s">
        <v>12</v>
      </c>
      <c r="K144" s="28"/>
      <c r="L144" s="28"/>
      <c r="M144" s="28"/>
      <c r="N144" s="28"/>
    </row>
    <row r="145" spans="1:14" ht="51" x14ac:dyDescent="0.2">
      <c r="A145" s="30" t="s">
        <v>266</v>
      </c>
      <c r="B145" s="31" t="s">
        <v>62</v>
      </c>
      <c r="C145" s="32">
        <v>45355</v>
      </c>
      <c r="D145" s="32">
        <v>45473</v>
      </c>
      <c r="E145" s="33">
        <v>22093473</v>
      </c>
      <c r="F145" s="17">
        <v>22093473</v>
      </c>
      <c r="G145" s="19">
        <f t="shared" si="4"/>
        <v>1</v>
      </c>
      <c r="H145" s="18">
        <f t="shared" si="5"/>
        <v>0</v>
      </c>
      <c r="I145" s="17"/>
      <c r="J145" s="13" t="s">
        <v>12</v>
      </c>
      <c r="K145" s="28"/>
      <c r="L145" s="28"/>
      <c r="M145" s="28"/>
      <c r="N145" s="28"/>
    </row>
    <row r="146" spans="1:14" ht="51" x14ac:dyDescent="0.2">
      <c r="A146" s="30" t="s">
        <v>267</v>
      </c>
      <c r="B146" s="31" t="s">
        <v>268</v>
      </c>
      <c r="C146" s="32">
        <v>45355</v>
      </c>
      <c r="D146" s="32">
        <v>45473</v>
      </c>
      <c r="E146" s="33">
        <v>24550703</v>
      </c>
      <c r="F146" s="17">
        <v>24550703</v>
      </c>
      <c r="G146" s="19">
        <f t="shared" si="4"/>
        <v>1</v>
      </c>
      <c r="H146" s="18">
        <f t="shared" si="5"/>
        <v>0</v>
      </c>
      <c r="I146" s="17"/>
      <c r="J146" s="13" t="s">
        <v>12</v>
      </c>
      <c r="K146" s="28"/>
      <c r="L146" s="28"/>
      <c r="M146" s="28"/>
      <c r="N146" s="28"/>
    </row>
    <row r="147" spans="1:14" ht="51" x14ac:dyDescent="0.2">
      <c r="A147" s="30" t="s">
        <v>269</v>
      </c>
      <c r="B147" s="31" t="s">
        <v>62</v>
      </c>
      <c r="C147" s="32">
        <v>45355</v>
      </c>
      <c r="D147" s="32">
        <v>45473</v>
      </c>
      <c r="E147" s="33">
        <v>22093473</v>
      </c>
      <c r="F147" s="17">
        <v>22093473</v>
      </c>
      <c r="G147" s="19">
        <f t="shared" si="4"/>
        <v>1</v>
      </c>
      <c r="H147" s="18">
        <f t="shared" si="5"/>
        <v>0</v>
      </c>
      <c r="I147" s="17"/>
      <c r="J147" s="13" t="s">
        <v>12</v>
      </c>
      <c r="K147" s="28"/>
      <c r="L147" s="28"/>
      <c r="M147" s="28"/>
      <c r="N147" s="28"/>
    </row>
    <row r="148" spans="1:14" ht="51" x14ac:dyDescent="0.2">
      <c r="A148" s="30" t="s">
        <v>270</v>
      </c>
      <c r="B148" s="31" t="s">
        <v>190</v>
      </c>
      <c r="C148" s="32">
        <v>45355</v>
      </c>
      <c r="D148" s="32">
        <v>45473</v>
      </c>
      <c r="E148" s="33">
        <v>19641621</v>
      </c>
      <c r="F148" s="17">
        <v>19641621</v>
      </c>
      <c r="G148" s="19">
        <f t="shared" si="4"/>
        <v>1</v>
      </c>
      <c r="H148" s="18">
        <f t="shared" si="5"/>
        <v>0</v>
      </c>
      <c r="I148" s="17"/>
      <c r="J148" s="13" t="s">
        <v>12</v>
      </c>
      <c r="K148" s="28"/>
      <c r="L148" s="28"/>
      <c r="M148" s="28"/>
      <c r="N148" s="28"/>
    </row>
    <row r="149" spans="1:14" ht="51" x14ac:dyDescent="0.2">
      <c r="A149" s="30" t="s">
        <v>271</v>
      </c>
      <c r="B149" s="31" t="s">
        <v>111</v>
      </c>
      <c r="C149" s="32">
        <v>45352</v>
      </c>
      <c r="D149" s="32">
        <v>45412</v>
      </c>
      <c r="E149" s="33">
        <v>3990000</v>
      </c>
      <c r="F149" s="17">
        <v>3990000</v>
      </c>
      <c r="G149" s="19">
        <f t="shared" si="4"/>
        <v>1</v>
      </c>
      <c r="H149" s="18">
        <f t="shared" si="5"/>
        <v>0</v>
      </c>
      <c r="I149" s="17"/>
      <c r="J149" s="13" t="s">
        <v>12</v>
      </c>
      <c r="K149" s="28"/>
      <c r="L149" s="28"/>
      <c r="M149" s="28"/>
      <c r="N149" s="28"/>
    </row>
    <row r="150" spans="1:14" ht="51" x14ac:dyDescent="0.2">
      <c r="A150" s="30" t="s">
        <v>272</v>
      </c>
      <c r="B150" s="31" t="s">
        <v>21</v>
      </c>
      <c r="C150" s="32">
        <v>45352</v>
      </c>
      <c r="D150" s="32">
        <v>45357</v>
      </c>
      <c r="E150" s="33">
        <v>25180208</v>
      </c>
      <c r="F150" s="17">
        <v>1259010</v>
      </c>
      <c r="G150" s="19">
        <f t="shared" si="4"/>
        <v>4.9999984114507713E-2</v>
      </c>
      <c r="H150" s="18">
        <f t="shared" si="5"/>
        <v>23921198</v>
      </c>
      <c r="I150" s="17">
        <v>23921198</v>
      </c>
      <c r="J150" s="13" t="s">
        <v>12</v>
      </c>
      <c r="K150" s="28"/>
      <c r="L150" s="28"/>
      <c r="M150" s="28"/>
      <c r="N150" s="28"/>
    </row>
    <row r="151" spans="1:14" ht="51" x14ac:dyDescent="0.2">
      <c r="A151" s="30" t="s">
        <v>273</v>
      </c>
      <c r="B151" s="31" t="s">
        <v>274</v>
      </c>
      <c r="C151" s="32">
        <v>45352</v>
      </c>
      <c r="D151" s="32">
        <v>45473</v>
      </c>
      <c r="E151" s="33">
        <v>16602176</v>
      </c>
      <c r="F151" s="17">
        <v>16602176</v>
      </c>
      <c r="G151" s="19">
        <f t="shared" si="4"/>
        <v>1</v>
      </c>
      <c r="H151" s="18">
        <f t="shared" si="5"/>
        <v>0</v>
      </c>
      <c r="I151" s="17"/>
      <c r="J151" s="13" t="s">
        <v>12</v>
      </c>
      <c r="K151" s="28"/>
      <c r="L151" s="28"/>
      <c r="M151" s="28"/>
      <c r="N151" s="28"/>
    </row>
    <row r="152" spans="1:14" ht="51" x14ac:dyDescent="0.2">
      <c r="A152" s="30" t="s">
        <v>275</v>
      </c>
      <c r="B152" s="31" t="s">
        <v>276</v>
      </c>
      <c r="C152" s="32">
        <v>45352</v>
      </c>
      <c r="D152" s="32">
        <v>45473</v>
      </c>
      <c r="E152" s="33">
        <v>25180208</v>
      </c>
      <c r="F152" s="17">
        <v>25180208</v>
      </c>
      <c r="G152" s="19">
        <f t="shared" si="4"/>
        <v>1</v>
      </c>
      <c r="H152" s="18">
        <f t="shared" si="5"/>
        <v>0</v>
      </c>
      <c r="I152" s="17"/>
      <c r="J152" s="13" t="s">
        <v>12</v>
      </c>
      <c r="K152" s="28"/>
      <c r="L152" s="28"/>
      <c r="M152" s="28"/>
      <c r="N152" s="28"/>
    </row>
    <row r="153" spans="1:14" ht="51" x14ac:dyDescent="0.2">
      <c r="A153" s="30" t="s">
        <v>277</v>
      </c>
      <c r="B153" s="31" t="s">
        <v>278</v>
      </c>
      <c r="C153" s="32">
        <v>45352</v>
      </c>
      <c r="D153" s="32">
        <v>45473</v>
      </c>
      <c r="E153" s="33">
        <v>16602176</v>
      </c>
      <c r="F153" s="17">
        <v>16602176</v>
      </c>
      <c r="G153" s="19">
        <f t="shared" si="4"/>
        <v>1</v>
      </c>
      <c r="H153" s="18">
        <f t="shared" si="5"/>
        <v>0</v>
      </c>
      <c r="I153" s="17"/>
      <c r="J153" s="13" t="s">
        <v>12</v>
      </c>
      <c r="K153" s="28"/>
      <c r="L153" s="28"/>
      <c r="M153" s="28"/>
      <c r="N153" s="28"/>
    </row>
    <row r="154" spans="1:14" ht="51" x14ac:dyDescent="0.2">
      <c r="A154" s="30" t="s">
        <v>279</v>
      </c>
      <c r="B154" s="31" t="s">
        <v>280</v>
      </c>
      <c r="C154" s="32">
        <v>45358</v>
      </c>
      <c r="D154" s="32">
        <v>45657</v>
      </c>
      <c r="E154" s="33">
        <v>17789374327</v>
      </c>
      <c r="F154" s="17">
        <v>17789374327</v>
      </c>
      <c r="G154" s="19">
        <f t="shared" si="4"/>
        <v>1</v>
      </c>
      <c r="H154" s="18">
        <f t="shared" si="5"/>
        <v>0</v>
      </c>
      <c r="I154" s="17"/>
      <c r="J154" s="13" t="s">
        <v>42</v>
      </c>
      <c r="K154" s="28"/>
      <c r="L154" s="28"/>
      <c r="M154" s="28"/>
      <c r="N154" s="28"/>
    </row>
    <row r="155" spans="1:14" ht="51" x14ac:dyDescent="0.2">
      <c r="A155" s="30" t="s">
        <v>281</v>
      </c>
      <c r="B155" s="31" t="s">
        <v>58</v>
      </c>
      <c r="C155" s="32">
        <v>45355</v>
      </c>
      <c r="D155" s="32">
        <v>45473</v>
      </c>
      <c r="E155" s="33">
        <v>9712275</v>
      </c>
      <c r="F155" s="17">
        <v>9712275</v>
      </c>
      <c r="G155" s="19">
        <f t="shared" si="4"/>
        <v>1</v>
      </c>
      <c r="H155" s="18">
        <f t="shared" si="5"/>
        <v>0</v>
      </c>
      <c r="I155" s="17"/>
      <c r="J155" s="13" t="s">
        <v>12</v>
      </c>
      <c r="K155" s="28"/>
      <c r="L155" s="28"/>
      <c r="M155" s="28"/>
      <c r="N155" s="28"/>
    </row>
    <row r="156" spans="1:14" ht="51" x14ac:dyDescent="0.2">
      <c r="A156" s="30" t="s">
        <v>282</v>
      </c>
      <c r="B156" s="31" t="s">
        <v>60</v>
      </c>
      <c r="C156" s="32">
        <v>45355</v>
      </c>
      <c r="D156" s="32">
        <v>45473</v>
      </c>
      <c r="E156" s="33">
        <v>17349797</v>
      </c>
      <c r="F156" s="17">
        <v>17349797</v>
      </c>
      <c r="G156" s="19">
        <f t="shared" si="4"/>
        <v>1</v>
      </c>
      <c r="H156" s="18">
        <f t="shared" si="5"/>
        <v>0</v>
      </c>
      <c r="I156" s="17"/>
      <c r="J156" s="13" t="s">
        <v>12</v>
      </c>
      <c r="K156" s="28"/>
      <c r="L156" s="28"/>
      <c r="M156" s="28"/>
      <c r="N156" s="28"/>
    </row>
    <row r="157" spans="1:14" ht="51" x14ac:dyDescent="0.2">
      <c r="A157" s="30" t="s">
        <v>283</v>
      </c>
      <c r="B157" s="31" t="s">
        <v>264</v>
      </c>
      <c r="C157" s="32">
        <v>45355</v>
      </c>
      <c r="D157" s="32">
        <v>45473</v>
      </c>
      <c r="E157" s="33">
        <v>22093473</v>
      </c>
      <c r="F157" s="17">
        <v>22093473</v>
      </c>
      <c r="G157" s="19">
        <f t="shared" si="4"/>
        <v>1</v>
      </c>
      <c r="H157" s="18">
        <f t="shared" si="5"/>
        <v>0</v>
      </c>
      <c r="I157" s="17"/>
      <c r="J157" s="13" t="s">
        <v>12</v>
      </c>
      <c r="K157" s="28"/>
      <c r="L157" s="28"/>
      <c r="M157" s="28"/>
      <c r="N157" s="28"/>
    </row>
    <row r="158" spans="1:14" ht="51" x14ac:dyDescent="0.2">
      <c r="A158" s="30" t="s">
        <v>284</v>
      </c>
      <c r="B158" s="31" t="s">
        <v>285</v>
      </c>
      <c r="C158" s="32">
        <v>45355</v>
      </c>
      <c r="D158" s="32">
        <v>45473</v>
      </c>
      <c r="E158" s="33">
        <v>16187122</v>
      </c>
      <c r="F158" s="17">
        <v>16187122</v>
      </c>
      <c r="G158" s="19">
        <f t="shared" si="4"/>
        <v>1</v>
      </c>
      <c r="H158" s="18">
        <f t="shared" si="5"/>
        <v>0</v>
      </c>
      <c r="I158" s="17"/>
      <c r="J158" s="13" t="s">
        <v>12</v>
      </c>
      <c r="K158" s="28"/>
      <c r="L158" s="28"/>
      <c r="M158" s="28"/>
      <c r="N158" s="28"/>
    </row>
    <row r="159" spans="1:14" ht="51" x14ac:dyDescent="0.2">
      <c r="A159" s="30" t="s">
        <v>286</v>
      </c>
      <c r="B159" s="31" t="s">
        <v>97</v>
      </c>
      <c r="C159" s="32">
        <v>45355</v>
      </c>
      <c r="D159" s="32">
        <v>45473</v>
      </c>
      <c r="E159" s="33">
        <v>12410128</v>
      </c>
      <c r="F159" s="17">
        <v>12410128</v>
      </c>
      <c r="G159" s="19">
        <f t="shared" si="4"/>
        <v>1</v>
      </c>
      <c r="H159" s="18">
        <f t="shared" si="5"/>
        <v>0</v>
      </c>
      <c r="I159" s="17"/>
      <c r="J159" s="13" t="s">
        <v>12</v>
      </c>
      <c r="K159" s="28"/>
      <c r="L159" s="28"/>
      <c r="M159" s="28"/>
      <c r="N159" s="28"/>
    </row>
    <row r="160" spans="1:14" ht="51" x14ac:dyDescent="0.2">
      <c r="A160" s="30" t="s">
        <v>287</v>
      </c>
      <c r="B160" s="31" t="s">
        <v>97</v>
      </c>
      <c r="C160" s="32">
        <v>45355</v>
      </c>
      <c r="D160" s="32">
        <v>45473</v>
      </c>
      <c r="E160" s="33">
        <v>12410128</v>
      </c>
      <c r="F160" s="17">
        <v>12410128</v>
      </c>
      <c r="G160" s="19">
        <f t="shared" si="4"/>
        <v>1</v>
      </c>
      <c r="H160" s="18">
        <f t="shared" si="5"/>
        <v>0</v>
      </c>
      <c r="I160" s="17"/>
      <c r="J160" s="13" t="s">
        <v>12</v>
      </c>
      <c r="K160" s="28"/>
      <c r="L160" s="28"/>
      <c r="M160" s="28"/>
      <c r="N160" s="28"/>
    </row>
    <row r="161" spans="1:14" ht="51" x14ac:dyDescent="0.2">
      <c r="A161" s="30" t="s">
        <v>288</v>
      </c>
      <c r="B161" s="31" t="s">
        <v>289</v>
      </c>
      <c r="C161" s="32">
        <v>45355</v>
      </c>
      <c r="D161" s="32">
        <v>45473</v>
      </c>
      <c r="E161" s="33">
        <v>24550703</v>
      </c>
      <c r="F161" s="17">
        <v>24550703</v>
      </c>
      <c r="G161" s="19">
        <f t="shared" si="4"/>
        <v>1</v>
      </c>
      <c r="H161" s="18">
        <f t="shared" si="5"/>
        <v>0</v>
      </c>
      <c r="I161" s="17"/>
      <c r="J161" s="13" t="s">
        <v>12</v>
      </c>
      <c r="K161" s="28"/>
      <c r="L161" s="28"/>
      <c r="M161" s="28"/>
      <c r="N161" s="28"/>
    </row>
    <row r="162" spans="1:14" ht="51" x14ac:dyDescent="0.2">
      <c r="A162" s="30" t="s">
        <v>290</v>
      </c>
      <c r="B162" s="31" t="s">
        <v>291</v>
      </c>
      <c r="C162" s="32">
        <v>45355</v>
      </c>
      <c r="D162" s="32">
        <v>45473</v>
      </c>
      <c r="E162" s="33">
        <v>27005222</v>
      </c>
      <c r="F162" s="17">
        <v>27005222</v>
      </c>
      <c r="G162" s="19">
        <f t="shared" si="4"/>
        <v>1</v>
      </c>
      <c r="H162" s="18">
        <f t="shared" si="5"/>
        <v>0</v>
      </c>
      <c r="I162" s="17"/>
      <c r="J162" s="13" t="s">
        <v>12</v>
      </c>
      <c r="K162" s="28"/>
      <c r="L162" s="28"/>
      <c r="M162" s="28"/>
      <c r="N162" s="28"/>
    </row>
    <row r="163" spans="1:14" ht="51" x14ac:dyDescent="0.2">
      <c r="A163" s="30" t="s">
        <v>292</v>
      </c>
      <c r="B163" s="31" t="s">
        <v>48</v>
      </c>
      <c r="C163" s="32">
        <v>45355</v>
      </c>
      <c r="D163" s="32">
        <v>45473</v>
      </c>
      <c r="E163" s="33">
        <v>17349797</v>
      </c>
      <c r="F163" s="17">
        <v>17349797</v>
      </c>
      <c r="G163" s="19">
        <f t="shared" si="4"/>
        <v>1</v>
      </c>
      <c r="H163" s="18">
        <f t="shared" si="5"/>
        <v>0</v>
      </c>
      <c r="I163" s="17"/>
      <c r="J163" s="13" t="s">
        <v>12</v>
      </c>
      <c r="K163" s="28"/>
      <c r="L163" s="28"/>
      <c r="M163" s="28"/>
      <c r="N163" s="28"/>
    </row>
    <row r="164" spans="1:14" ht="51" x14ac:dyDescent="0.2">
      <c r="A164" s="30" t="s">
        <v>293</v>
      </c>
      <c r="B164" s="31" t="s">
        <v>294</v>
      </c>
      <c r="C164" s="32">
        <v>45355</v>
      </c>
      <c r="D164" s="32">
        <v>45473</v>
      </c>
      <c r="E164" s="33">
        <v>24550703</v>
      </c>
      <c r="F164" s="17">
        <v>24550703</v>
      </c>
      <c r="G164" s="19">
        <f t="shared" si="4"/>
        <v>1</v>
      </c>
      <c r="H164" s="18">
        <f t="shared" si="5"/>
        <v>0</v>
      </c>
      <c r="I164" s="17"/>
      <c r="J164" s="13" t="s">
        <v>12</v>
      </c>
      <c r="K164" s="28"/>
      <c r="L164" s="28"/>
      <c r="M164" s="28"/>
      <c r="N164" s="28"/>
    </row>
    <row r="165" spans="1:14" ht="51" x14ac:dyDescent="0.2">
      <c r="A165" s="30" t="s">
        <v>295</v>
      </c>
      <c r="B165" s="31" t="s">
        <v>58</v>
      </c>
      <c r="C165" s="32">
        <v>45355</v>
      </c>
      <c r="D165" s="32">
        <v>45473</v>
      </c>
      <c r="E165" s="33">
        <v>9712275</v>
      </c>
      <c r="F165" s="17">
        <v>9712275</v>
      </c>
      <c r="G165" s="19">
        <f t="shared" si="4"/>
        <v>1</v>
      </c>
      <c r="H165" s="18">
        <f t="shared" si="5"/>
        <v>0</v>
      </c>
      <c r="I165" s="17"/>
      <c r="J165" s="13" t="s">
        <v>12</v>
      </c>
      <c r="K165" s="28"/>
      <c r="L165" s="28"/>
      <c r="M165" s="28"/>
      <c r="N165" s="28"/>
    </row>
    <row r="166" spans="1:14" ht="51" x14ac:dyDescent="0.2">
      <c r="A166" s="30" t="s">
        <v>296</v>
      </c>
      <c r="B166" s="31" t="s">
        <v>97</v>
      </c>
      <c r="C166" s="32">
        <v>45355</v>
      </c>
      <c r="D166" s="32">
        <v>45473</v>
      </c>
      <c r="E166" s="33">
        <v>12410128</v>
      </c>
      <c r="F166" s="17">
        <v>12410128</v>
      </c>
      <c r="G166" s="19">
        <f t="shared" si="4"/>
        <v>1</v>
      </c>
      <c r="H166" s="18">
        <f t="shared" si="5"/>
        <v>0</v>
      </c>
      <c r="I166" s="17"/>
      <c r="J166" s="13" t="s">
        <v>12</v>
      </c>
      <c r="K166" s="28"/>
      <c r="L166" s="28"/>
      <c r="M166" s="28"/>
      <c r="N166" s="28"/>
    </row>
    <row r="167" spans="1:14" ht="51" x14ac:dyDescent="0.2">
      <c r="A167" s="30" t="s">
        <v>297</v>
      </c>
      <c r="B167" s="31" t="s">
        <v>298</v>
      </c>
      <c r="C167" s="32">
        <v>45355</v>
      </c>
      <c r="D167" s="32">
        <v>45473</v>
      </c>
      <c r="E167" s="33">
        <v>16187122</v>
      </c>
      <c r="F167" s="17">
        <v>16187122</v>
      </c>
      <c r="G167" s="19">
        <f t="shared" si="4"/>
        <v>1</v>
      </c>
      <c r="H167" s="18">
        <f t="shared" si="5"/>
        <v>0</v>
      </c>
      <c r="I167" s="17"/>
      <c r="J167" s="13" t="s">
        <v>12</v>
      </c>
      <c r="K167" s="28"/>
      <c r="L167" s="28"/>
      <c r="M167" s="28"/>
      <c r="N167" s="28"/>
    </row>
    <row r="168" spans="1:14" ht="51" x14ac:dyDescent="0.2">
      <c r="A168" s="30" t="s">
        <v>299</v>
      </c>
      <c r="B168" s="31" t="s">
        <v>300</v>
      </c>
      <c r="C168" s="32">
        <v>45355</v>
      </c>
      <c r="D168" s="32">
        <v>45473</v>
      </c>
      <c r="E168" s="33">
        <v>24550703</v>
      </c>
      <c r="F168" s="17">
        <v>24550703</v>
      </c>
      <c r="G168" s="19">
        <f t="shared" si="4"/>
        <v>1</v>
      </c>
      <c r="H168" s="18">
        <f t="shared" si="5"/>
        <v>0</v>
      </c>
      <c r="I168" s="17"/>
      <c r="J168" s="13" t="s">
        <v>12</v>
      </c>
      <c r="K168" s="28"/>
      <c r="L168" s="28"/>
      <c r="M168" s="28"/>
      <c r="N168" s="28"/>
    </row>
    <row r="169" spans="1:14" ht="51" x14ac:dyDescent="0.2">
      <c r="A169" s="30" t="s">
        <v>301</v>
      </c>
      <c r="B169" s="31" t="s">
        <v>25</v>
      </c>
      <c r="C169" s="32">
        <v>45355</v>
      </c>
      <c r="D169" s="32">
        <v>45473</v>
      </c>
      <c r="E169" s="33">
        <v>7780500</v>
      </c>
      <c r="F169" s="17">
        <v>7780000</v>
      </c>
      <c r="G169" s="19">
        <f t="shared" si="4"/>
        <v>0.99993573677784209</v>
      </c>
      <c r="H169" s="18">
        <f t="shared" si="5"/>
        <v>500</v>
      </c>
      <c r="I169" s="17"/>
      <c r="J169" s="13" t="s">
        <v>12</v>
      </c>
      <c r="K169" s="28"/>
      <c r="L169" s="28"/>
      <c r="M169" s="28"/>
      <c r="N169" s="28"/>
    </row>
    <row r="170" spans="1:14" ht="51" x14ac:dyDescent="0.2">
      <c r="A170" s="30" t="s">
        <v>302</v>
      </c>
      <c r="B170" s="31" t="s">
        <v>87</v>
      </c>
      <c r="C170" s="32">
        <v>45356</v>
      </c>
      <c r="D170" s="32">
        <v>45382</v>
      </c>
      <c r="E170" s="33">
        <v>5455712</v>
      </c>
      <c r="F170" s="17">
        <v>5455712</v>
      </c>
      <c r="G170" s="19">
        <f t="shared" si="4"/>
        <v>1</v>
      </c>
      <c r="H170" s="18">
        <f t="shared" si="5"/>
        <v>0</v>
      </c>
      <c r="I170" s="17"/>
      <c r="J170" s="13" t="s">
        <v>12</v>
      </c>
      <c r="K170" s="28"/>
      <c r="L170" s="28"/>
      <c r="M170" s="28"/>
      <c r="N170" s="28"/>
    </row>
    <row r="171" spans="1:14" ht="51" x14ac:dyDescent="0.2">
      <c r="A171" s="30" t="s">
        <v>303</v>
      </c>
      <c r="B171" s="31" t="s">
        <v>136</v>
      </c>
      <c r="C171" s="32">
        <v>45356</v>
      </c>
      <c r="D171" s="32">
        <v>45473</v>
      </c>
      <c r="E171" s="33">
        <v>19473744</v>
      </c>
      <c r="F171" s="17">
        <v>19473744</v>
      </c>
      <c r="G171" s="19">
        <f t="shared" si="4"/>
        <v>1</v>
      </c>
      <c r="H171" s="18">
        <f t="shared" si="5"/>
        <v>0</v>
      </c>
      <c r="I171" s="17"/>
      <c r="J171" s="13" t="s">
        <v>12</v>
      </c>
      <c r="K171" s="28"/>
      <c r="L171" s="28"/>
      <c r="M171" s="28"/>
      <c r="N171" s="28"/>
    </row>
    <row r="172" spans="1:14" ht="51" x14ac:dyDescent="0.2">
      <c r="A172" s="30" t="s">
        <v>304</v>
      </c>
      <c r="B172" s="31" t="s">
        <v>130</v>
      </c>
      <c r="C172" s="32">
        <v>45356</v>
      </c>
      <c r="D172" s="32">
        <v>45473</v>
      </c>
      <c r="E172" s="33">
        <v>19473744</v>
      </c>
      <c r="F172" s="17">
        <v>19473744</v>
      </c>
      <c r="G172" s="19">
        <f t="shared" si="4"/>
        <v>1</v>
      </c>
      <c r="H172" s="18">
        <f t="shared" si="5"/>
        <v>0</v>
      </c>
      <c r="I172" s="17"/>
      <c r="J172" s="13" t="s">
        <v>12</v>
      </c>
      <c r="K172" s="28"/>
      <c r="L172" s="28"/>
      <c r="M172" s="28"/>
      <c r="N172" s="28"/>
    </row>
    <row r="173" spans="1:14" ht="51" x14ac:dyDescent="0.2">
      <c r="A173" s="30" t="s">
        <v>305</v>
      </c>
      <c r="B173" s="31" t="s">
        <v>306</v>
      </c>
      <c r="C173" s="32">
        <v>45356</v>
      </c>
      <c r="D173" s="32">
        <v>45473</v>
      </c>
      <c r="E173" s="33">
        <v>9629264</v>
      </c>
      <c r="F173" s="17">
        <v>9629264</v>
      </c>
      <c r="G173" s="19">
        <f t="shared" si="4"/>
        <v>1</v>
      </c>
      <c r="H173" s="18">
        <f t="shared" si="5"/>
        <v>0</v>
      </c>
      <c r="I173" s="17"/>
      <c r="J173" s="13" t="s">
        <v>12</v>
      </c>
      <c r="K173" s="28"/>
      <c r="L173" s="28"/>
      <c r="M173" s="28"/>
      <c r="N173" s="28"/>
    </row>
    <row r="174" spans="1:14" ht="51" x14ac:dyDescent="0.2">
      <c r="A174" s="30" t="s">
        <v>307</v>
      </c>
      <c r="B174" s="31" t="s">
        <v>308</v>
      </c>
      <c r="C174" s="32">
        <v>45356</v>
      </c>
      <c r="D174" s="32">
        <v>45473</v>
      </c>
      <c r="E174" s="33">
        <v>17201509</v>
      </c>
      <c r="F174" s="17">
        <v>17201509</v>
      </c>
      <c r="G174" s="19">
        <f t="shared" si="4"/>
        <v>1</v>
      </c>
      <c r="H174" s="18">
        <f t="shared" si="5"/>
        <v>0</v>
      </c>
      <c r="I174" s="17"/>
      <c r="J174" s="13" t="s">
        <v>12</v>
      </c>
      <c r="K174" s="28"/>
      <c r="L174" s="28"/>
      <c r="M174" s="28"/>
      <c r="N174" s="28"/>
    </row>
    <row r="175" spans="1:14" ht="51" x14ac:dyDescent="0.2">
      <c r="A175" s="30" t="s">
        <v>309</v>
      </c>
      <c r="B175" s="31" t="s">
        <v>310</v>
      </c>
      <c r="C175" s="32">
        <v>45356</v>
      </c>
      <c r="D175" s="32">
        <v>45473</v>
      </c>
      <c r="E175" s="33">
        <v>19473744</v>
      </c>
      <c r="F175" s="17">
        <v>19473744</v>
      </c>
      <c r="G175" s="19">
        <f t="shared" si="4"/>
        <v>1</v>
      </c>
      <c r="H175" s="18">
        <f t="shared" si="5"/>
        <v>0</v>
      </c>
      <c r="I175" s="17"/>
      <c r="J175" s="13" t="s">
        <v>12</v>
      </c>
      <c r="K175" s="28"/>
      <c r="L175" s="28"/>
      <c r="M175" s="28"/>
      <c r="N175" s="28"/>
    </row>
    <row r="176" spans="1:14" ht="51" x14ac:dyDescent="0.2">
      <c r="A176" s="30" t="s">
        <v>311</v>
      </c>
      <c r="B176" s="31" t="s">
        <v>312</v>
      </c>
      <c r="C176" s="32">
        <v>45356</v>
      </c>
      <c r="D176" s="32">
        <v>45473</v>
      </c>
      <c r="E176" s="33">
        <v>9629264</v>
      </c>
      <c r="F176" s="17">
        <v>9629264</v>
      </c>
      <c r="G176" s="19">
        <f t="shared" si="4"/>
        <v>1</v>
      </c>
      <c r="H176" s="18">
        <f t="shared" si="5"/>
        <v>0</v>
      </c>
      <c r="I176" s="17"/>
      <c r="J176" s="13" t="s">
        <v>12</v>
      </c>
      <c r="K176" s="28"/>
      <c r="L176" s="28"/>
      <c r="M176" s="28"/>
      <c r="N176" s="28"/>
    </row>
    <row r="177" spans="1:14" ht="51" x14ac:dyDescent="0.2">
      <c r="A177" s="30" t="s">
        <v>313</v>
      </c>
      <c r="B177" s="31" t="s">
        <v>314</v>
      </c>
      <c r="C177" s="32">
        <v>45358</v>
      </c>
      <c r="D177" s="32">
        <v>45473</v>
      </c>
      <c r="E177" s="33">
        <v>7581000</v>
      </c>
      <c r="F177" s="17">
        <v>7581000</v>
      </c>
      <c r="G177" s="19">
        <f t="shared" si="4"/>
        <v>1</v>
      </c>
      <c r="H177" s="18">
        <f t="shared" si="5"/>
        <v>0</v>
      </c>
      <c r="I177" s="17"/>
      <c r="J177" s="13" t="s">
        <v>12</v>
      </c>
      <c r="K177" s="28"/>
      <c r="L177" s="28"/>
      <c r="M177" s="28"/>
      <c r="N177" s="28"/>
    </row>
    <row r="178" spans="1:14" ht="51" x14ac:dyDescent="0.2">
      <c r="A178" s="30" t="s">
        <v>315</v>
      </c>
      <c r="B178" s="31" t="s">
        <v>316</v>
      </c>
      <c r="C178" s="32">
        <v>45358</v>
      </c>
      <c r="D178" s="32">
        <v>45473</v>
      </c>
      <c r="E178" s="33">
        <v>15772067</v>
      </c>
      <c r="F178" s="17">
        <v>15772067</v>
      </c>
      <c r="G178" s="19">
        <f t="shared" si="4"/>
        <v>1</v>
      </c>
      <c r="H178" s="18">
        <f t="shared" si="5"/>
        <v>0</v>
      </c>
      <c r="I178" s="17"/>
      <c r="J178" s="13" t="s">
        <v>12</v>
      </c>
      <c r="K178" s="28"/>
      <c r="L178" s="28"/>
      <c r="M178" s="28"/>
      <c r="N178" s="28"/>
    </row>
    <row r="179" spans="1:14" ht="51" x14ac:dyDescent="0.2">
      <c r="A179" s="30" t="s">
        <v>317</v>
      </c>
      <c r="B179" s="31" t="s">
        <v>318</v>
      </c>
      <c r="C179" s="32">
        <v>45358</v>
      </c>
      <c r="D179" s="32">
        <v>45473</v>
      </c>
      <c r="E179" s="33">
        <v>12091919</v>
      </c>
      <c r="F179" s="17">
        <v>12091919</v>
      </c>
      <c r="G179" s="19">
        <f t="shared" si="4"/>
        <v>1</v>
      </c>
      <c r="H179" s="18">
        <f t="shared" si="5"/>
        <v>0</v>
      </c>
      <c r="I179" s="17"/>
      <c r="J179" s="13" t="s">
        <v>12</v>
      </c>
      <c r="K179" s="28"/>
      <c r="L179" s="28"/>
      <c r="M179" s="28"/>
      <c r="N179" s="28"/>
    </row>
    <row r="180" spans="1:14" ht="51" x14ac:dyDescent="0.2">
      <c r="A180" s="30" t="s">
        <v>319</v>
      </c>
      <c r="B180" s="31" t="s">
        <v>320</v>
      </c>
      <c r="C180" s="32">
        <v>45362</v>
      </c>
      <c r="D180" s="32">
        <v>45473</v>
      </c>
      <c r="E180" s="33">
        <v>23081857</v>
      </c>
      <c r="F180" s="17">
        <v>23081857</v>
      </c>
      <c r="G180" s="19">
        <f t="shared" si="4"/>
        <v>1</v>
      </c>
      <c r="H180" s="18">
        <f t="shared" si="5"/>
        <v>0</v>
      </c>
      <c r="I180" s="17"/>
      <c r="J180" s="13" t="s">
        <v>12</v>
      </c>
      <c r="K180" s="28"/>
      <c r="L180" s="28"/>
      <c r="M180" s="28"/>
      <c r="N180" s="28"/>
    </row>
    <row r="181" spans="1:14" ht="51" x14ac:dyDescent="0.2">
      <c r="A181" s="30" t="s">
        <v>321</v>
      </c>
      <c r="B181" s="31" t="s">
        <v>58</v>
      </c>
      <c r="C181" s="32">
        <v>45363</v>
      </c>
      <c r="D181" s="32">
        <v>45473</v>
      </c>
      <c r="E181" s="33">
        <v>9048188</v>
      </c>
      <c r="F181" s="17">
        <v>9048188</v>
      </c>
      <c r="G181" s="19">
        <f t="shared" si="4"/>
        <v>1</v>
      </c>
      <c r="H181" s="18">
        <f t="shared" si="5"/>
        <v>0</v>
      </c>
      <c r="I181" s="17"/>
      <c r="J181" s="13" t="s">
        <v>12</v>
      </c>
      <c r="K181" s="28"/>
      <c r="L181" s="28"/>
      <c r="M181" s="28"/>
      <c r="N181" s="28"/>
    </row>
    <row r="182" spans="1:14" ht="51" x14ac:dyDescent="0.2">
      <c r="A182" s="30" t="s">
        <v>322</v>
      </c>
      <c r="B182" s="31" t="s">
        <v>323</v>
      </c>
      <c r="C182" s="32">
        <v>45363</v>
      </c>
      <c r="D182" s="32">
        <v>45473</v>
      </c>
      <c r="E182" s="33">
        <v>9048188</v>
      </c>
      <c r="F182" s="17">
        <v>9048188</v>
      </c>
      <c r="G182" s="19">
        <f t="shared" si="4"/>
        <v>1</v>
      </c>
      <c r="H182" s="18">
        <f t="shared" si="5"/>
        <v>0</v>
      </c>
      <c r="I182" s="17"/>
      <c r="J182" s="13" t="s">
        <v>12</v>
      </c>
      <c r="K182" s="28"/>
      <c r="L182" s="28"/>
      <c r="M182" s="28"/>
      <c r="N182" s="28"/>
    </row>
    <row r="183" spans="1:14" ht="51" x14ac:dyDescent="0.2">
      <c r="A183" s="30" t="s">
        <v>324</v>
      </c>
      <c r="B183" s="31" t="s">
        <v>325</v>
      </c>
      <c r="C183" s="32">
        <v>45363</v>
      </c>
      <c r="D183" s="32">
        <v>45473</v>
      </c>
      <c r="E183" s="33">
        <v>9048188</v>
      </c>
      <c r="F183" s="17">
        <v>9048188</v>
      </c>
      <c r="G183" s="19">
        <f t="shared" si="4"/>
        <v>1</v>
      </c>
      <c r="H183" s="18">
        <f t="shared" si="5"/>
        <v>0</v>
      </c>
      <c r="I183" s="17"/>
      <c r="J183" s="13" t="s">
        <v>12</v>
      </c>
      <c r="K183" s="28"/>
      <c r="L183" s="28"/>
      <c r="M183" s="28"/>
      <c r="N183" s="28"/>
    </row>
    <row r="184" spans="1:14" ht="51" x14ac:dyDescent="0.2">
      <c r="A184" s="30" t="s">
        <v>326</v>
      </c>
      <c r="B184" s="31" t="s">
        <v>327</v>
      </c>
      <c r="C184" s="32">
        <v>45365</v>
      </c>
      <c r="D184" s="32">
        <v>45473</v>
      </c>
      <c r="E184" s="33">
        <v>24697084</v>
      </c>
      <c r="F184" s="17">
        <v>24697084</v>
      </c>
      <c r="G184" s="19">
        <f t="shared" si="4"/>
        <v>1</v>
      </c>
      <c r="H184" s="18">
        <f t="shared" si="5"/>
        <v>0</v>
      </c>
      <c r="I184" s="17"/>
      <c r="J184" s="13" t="s">
        <v>12</v>
      </c>
      <c r="K184" s="28"/>
      <c r="L184" s="28"/>
      <c r="M184" s="28"/>
      <c r="N184" s="28"/>
    </row>
    <row r="185" spans="1:14" ht="51" x14ac:dyDescent="0.2">
      <c r="A185" s="30" t="s">
        <v>328</v>
      </c>
      <c r="B185" s="31" t="s">
        <v>329</v>
      </c>
      <c r="C185" s="32">
        <v>45365</v>
      </c>
      <c r="D185" s="32">
        <v>45473</v>
      </c>
      <c r="E185" s="33">
        <v>14803607</v>
      </c>
      <c r="F185" s="17">
        <v>14803607</v>
      </c>
      <c r="G185" s="19">
        <f t="shared" si="4"/>
        <v>1</v>
      </c>
      <c r="H185" s="18">
        <f t="shared" si="5"/>
        <v>0</v>
      </c>
      <c r="I185" s="17"/>
      <c r="J185" s="13" t="s">
        <v>12</v>
      </c>
      <c r="K185" s="28"/>
      <c r="L185" s="28"/>
      <c r="M185" s="28"/>
      <c r="N185" s="28"/>
    </row>
    <row r="186" spans="1:14" ht="51" x14ac:dyDescent="0.2">
      <c r="A186" s="30" t="s">
        <v>330</v>
      </c>
      <c r="B186" s="31" t="s">
        <v>331</v>
      </c>
      <c r="C186" s="32">
        <v>45365</v>
      </c>
      <c r="D186" s="32">
        <v>45473</v>
      </c>
      <c r="E186" s="33">
        <v>22452352</v>
      </c>
      <c r="F186" s="17">
        <v>22452352</v>
      </c>
      <c r="G186" s="19">
        <f t="shared" si="4"/>
        <v>1</v>
      </c>
      <c r="H186" s="18">
        <f t="shared" si="5"/>
        <v>0</v>
      </c>
      <c r="I186" s="17"/>
      <c r="J186" s="13" t="s">
        <v>12</v>
      </c>
      <c r="K186" s="28"/>
      <c r="L186" s="28"/>
      <c r="M186" s="28"/>
      <c r="N186" s="28"/>
    </row>
    <row r="187" spans="1:14" ht="51" x14ac:dyDescent="0.2">
      <c r="A187" s="30" t="s">
        <v>332</v>
      </c>
      <c r="B187" s="31" t="s">
        <v>333</v>
      </c>
      <c r="C187" s="32">
        <v>45369</v>
      </c>
      <c r="D187" s="32">
        <v>45535</v>
      </c>
      <c r="E187" s="33">
        <v>715546788</v>
      </c>
      <c r="F187" s="17">
        <v>396540571</v>
      </c>
      <c r="G187" s="19">
        <f t="shared" si="4"/>
        <v>0.55417839566907534</v>
      </c>
      <c r="H187" s="18">
        <f t="shared" si="5"/>
        <v>319006217</v>
      </c>
      <c r="I187" s="17"/>
      <c r="J187" s="13" t="s">
        <v>42</v>
      </c>
      <c r="K187" s="28"/>
      <c r="L187" s="28"/>
      <c r="M187" s="28"/>
      <c r="N187" s="28"/>
    </row>
    <row r="188" spans="1:14" ht="51" x14ac:dyDescent="0.2">
      <c r="A188" s="30" t="s">
        <v>334</v>
      </c>
      <c r="B188" s="31" t="s">
        <v>335</v>
      </c>
      <c r="C188" s="32">
        <v>45369</v>
      </c>
      <c r="D188" s="32">
        <v>45473</v>
      </c>
      <c r="E188" s="33">
        <v>17291341</v>
      </c>
      <c r="F188" s="17">
        <v>17291341</v>
      </c>
      <c r="G188" s="19">
        <f t="shared" si="4"/>
        <v>1</v>
      </c>
      <c r="H188" s="18">
        <f t="shared" si="5"/>
        <v>0</v>
      </c>
      <c r="I188" s="17"/>
      <c r="J188" s="13" t="s">
        <v>12</v>
      </c>
      <c r="K188" s="28"/>
      <c r="L188" s="28"/>
      <c r="M188" s="28"/>
      <c r="N188" s="28"/>
    </row>
    <row r="189" spans="1:14" ht="51" x14ac:dyDescent="0.2">
      <c r="A189" s="30" t="s">
        <v>336</v>
      </c>
      <c r="B189" s="31" t="s">
        <v>335</v>
      </c>
      <c r="C189" s="32">
        <v>45369</v>
      </c>
      <c r="D189" s="32">
        <v>45473</v>
      </c>
      <c r="E189" s="33">
        <v>17291341</v>
      </c>
      <c r="F189" s="17">
        <v>17291341</v>
      </c>
      <c r="G189" s="19">
        <f t="shared" si="4"/>
        <v>1</v>
      </c>
      <c r="H189" s="18">
        <f t="shared" si="5"/>
        <v>0</v>
      </c>
      <c r="I189" s="17"/>
      <c r="J189" s="13" t="s">
        <v>12</v>
      </c>
      <c r="K189" s="28"/>
      <c r="L189" s="28"/>
      <c r="M189" s="28"/>
      <c r="N189" s="28"/>
    </row>
    <row r="190" spans="1:14" ht="51" x14ac:dyDescent="0.2">
      <c r="A190" s="30" t="s">
        <v>337</v>
      </c>
      <c r="B190" s="31" t="s">
        <v>338</v>
      </c>
      <c r="C190" s="32">
        <v>45369</v>
      </c>
      <c r="D190" s="32">
        <v>45473</v>
      </c>
      <c r="E190" s="33">
        <v>19449809</v>
      </c>
      <c r="F190" s="17">
        <v>19449809</v>
      </c>
      <c r="G190" s="19">
        <f t="shared" si="4"/>
        <v>1</v>
      </c>
      <c r="H190" s="18">
        <f t="shared" si="5"/>
        <v>0</v>
      </c>
      <c r="I190" s="17"/>
      <c r="J190" s="13" t="s">
        <v>12</v>
      </c>
      <c r="K190" s="28"/>
      <c r="L190" s="28"/>
      <c r="M190" s="28"/>
      <c r="N190" s="28"/>
    </row>
    <row r="191" spans="1:14" ht="51" x14ac:dyDescent="0.2">
      <c r="A191" s="30" t="s">
        <v>339</v>
      </c>
      <c r="B191" s="31" t="s">
        <v>340</v>
      </c>
      <c r="C191" s="32">
        <v>45369</v>
      </c>
      <c r="D191" s="32">
        <v>45473</v>
      </c>
      <c r="E191" s="33">
        <v>14250201</v>
      </c>
      <c r="F191" s="17">
        <v>14250201</v>
      </c>
      <c r="G191" s="19">
        <f t="shared" si="4"/>
        <v>1</v>
      </c>
      <c r="H191" s="18">
        <f t="shared" si="5"/>
        <v>0</v>
      </c>
      <c r="I191" s="17"/>
      <c r="J191" s="13" t="s">
        <v>12</v>
      </c>
      <c r="K191" s="28"/>
      <c r="L191" s="28"/>
      <c r="M191" s="28"/>
      <c r="N191" s="28"/>
    </row>
    <row r="192" spans="1:14" ht="51" x14ac:dyDescent="0.2">
      <c r="A192" s="30" t="s">
        <v>341</v>
      </c>
      <c r="B192" s="31" t="s">
        <v>342</v>
      </c>
      <c r="C192" s="32">
        <v>45369</v>
      </c>
      <c r="D192" s="32">
        <v>45473</v>
      </c>
      <c r="E192" s="33">
        <v>21613012</v>
      </c>
      <c r="F192" s="17">
        <v>21613012</v>
      </c>
      <c r="G192" s="19">
        <f t="shared" si="4"/>
        <v>1</v>
      </c>
      <c r="H192" s="18">
        <f t="shared" si="5"/>
        <v>0</v>
      </c>
      <c r="I192" s="17"/>
      <c r="J192" s="13" t="s">
        <v>12</v>
      </c>
      <c r="K192" s="28"/>
      <c r="L192" s="28"/>
      <c r="M192" s="28"/>
      <c r="N192" s="28"/>
    </row>
    <row r="193" spans="1:14" ht="51" x14ac:dyDescent="0.2">
      <c r="A193" s="30" t="s">
        <v>343</v>
      </c>
      <c r="B193" s="31" t="s">
        <v>344</v>
      </c>
      <c r="C193" s="32">
        <v>45369</v>
      </c>
      <c r="D193" s="32">
        <v>45473</v>
      </c>
      <c r="E193" s="33">
        <v>17291341</v>
      </c>
      <c r="F193" s="17">
        <v>17291341</v>
      </c>
      <c r="G193" s="19">
        <f t="shared" si="4"/>
        <v>1</v>
      </c>
      <c r="H193" s="18">
        <f t="shared" si="5"/>
        <v>0</v>
      </c>
      <c r="I193" s="17"/>
      <c r="J193" s="13" t="s">
        <v>12</v>
      </c>
      <c r="K193" s="28"/>
      <c r="L193" s="28"/>
      <c r="M193" s="28"/>
      <c r="N193" s="28"/>
    </row>
    <row r="194" spans="1:14" ht="51" x14ac:dyDescent="0.2">
      <c r="A194" s="30" t="s">
        <v>345</v>
      </c>
      <c r="B194" s="31" t="s">
        <v>325</v>
      </c>
      <c r="C194" s="32">
        <v>45369</v>
      </c>
      <c r="D194" s="32">
        <v>45473</v>
      </c>
      <c r="E194" s="33">
        <v>8550123</v>
      </c>
      <c r="F194" s="17">
        <v>8550123</v>
      </c>
      <c r="G194" s="19">
        <f t="shared" si="4"/>
        <v>1</v>
      </c>
      <c r="H194" s="18">
        <f t="shared" si="5"/>
        <v>0</v>
      </c>
      <c r="I194" s="17"/>
      <c r="J194" s="13" t="s">
        <v>12</v>
      </c>
      <c r="K194" s="28"/>
      <c r="L194" s="28"/>
      <c r="M194" s="28"/>
      <c r="N194" s="28"/>
    </row>
    <row r="195" spans="1:14" ht="51" x14ac:dyDescent="0.2">
      <c r="A195" s="30" t="s">
        <v>346</v>
      </c>
      <c r="B195" s="31" t="s">
        <v>347</v>
      </c>
      <c r="C195" s="32">
        <v>45370</v>
      </c>
      <c r="D195" s="32">
        <v>45412</v>
      </c>
      <c r="E195" s="33">
        <v>21403177</v>
      </c>
      <c r="F195" s="17">
        <v>8813073</v>
      </c>
      <c r="G195" s="19">
        <f t="shared" ref="G195:G258" si="6">+F195/E195</f>
        <v>0.41176471137906301</v>
      </c>
      <c r="H195" s="18">
        <f t="shared" ref="H195:H258" si="7">+E195-F195</f>
        <v>12590104</v>
      </c>
      <c r="I195" s="17">
        <v>12590104</v>
      </c>
      <c r="J195" s="13" t="s">
        <v>12</v>
      </c>
      <c r="K195" s="28"/>
      <c r="L195" s="28"/>
      <c r="M195" s="28"/>
      <c r="N195" s="28"/>
    </row>
    <row r="196" spans="1:14" ht="51" x14ac:dyDescent="0.2">
      <c r="A196" s="30" t="s">
        <v>348</v>
      </c>
      <c r="B196" s="31" t="s">
        <v>111</v>
      </c>
      <c r="C196" s="32">
        <v>45370</v>
      </c>
      <c r="D196" s="32">
        <v>45473</v>
      </c>
      <c r="E196" s="33">
        <v>6783000</v>
      </c>
      <c r="F196" s="17">
        <v>6783000</v>
      </c>
      <c r="G196" s="19">
        <f t="shared" si="6"/>
        <v>1</v>
      </c>
      <c r="H196" s="18">
        <f t="shared" si="7"/>
        <v>0</v>
      </c>
      <c r="I196" s="17"/>
      <c r="J196" s="13" t="s">
        <v>12</v>
      </c>
      <c r="K196" s="28"/>
      <c r="L196" s="28"/>
      <c r="M196" s="28"/>
      <c r="N196" s="28"/>
    </row>
    <row r="197" spans="1:14" ht="51" x14ac:dyDescent="0.2">
      <c r="A197" s="30" t="s">
        <v>349</v>
      </c>
      <c r="B197" s="31" t="s">
        <v>350</v>
      </c>
      <c r="C197" s="32">
        <v>45393</v>
      </c>
      <c r="D197" s="32">
        <v>45657</v>
      </c>
      <c r="E197" s="33">
        <v>918263306</v>
      </c>
      <c r="F197" s="17">
        <v>829751020</v>
      </c>
      <c r="G197" s="19">
        <f t="shared" si="6"/>
        <v>0.90360903520629188</v>
      </c>
      <c r="H197" s="18">
        <f t="shared" si="7"/>
        <v>88512286</v>
      </c>
      <c r="I197" s="17"/>
      <c r="J197" s="13" t="s">
        <v>42</v>
      </c>
      <c r="K197" s="28"/>
      <c r="L197" s="28"/>
      <c r="M197" s="28"/>
      <c r="N197" s="28"/>
    </row>
    <row r="198" spans="1:14" ht="51" x14ac:dyDescent="0.2">
      <c r="A198" s="30" t="s">
        <v>351</v>
      </c>
      <c r="B198" s="31" t="s">
        <v>352</v>
      </c>
      <c r="C198" s="32">
        <v>45383</v>
      </c>
      <c r="D198" s="32">
        <v>45473</v>
      </c>
      <c r="E198" s="33">
        <v>18885156</v>
      </c>
      <c r="F198" s="17">
        <v>18885156</v>
      </c>
      <c r="G198" s="19">
        <f t="shared" si="6"/>
        <v>1</v>
      </c>
      <c r="H198" s="18">
        <f t="shared" si="7"/>
        <v>0</v>
      </c>
      <c r="I198" s="17"/>
      <c r="J198" s="13" t="s">
        <v>12</v>
      </c>
      <c r="K198" s="28"/>
      <c r="L198" s="28"/>
      <c r="M198" s="28"/>
      <c r="N198" s="28"/>
    </row>
    <row r="199" spans="1:14" ht="51" x14ac:dyDescent="0.2">
      <c r="A199" s="30" t="s">
        <v>353</v>
      </c>
      <c r="B199" s="31" t="s">
        <v>840</v>
      </c>
      <c r="C199" s="32">
        <v>45383</v>
      </c>
      <c r="D199" s="32">
        <v>45473</v>
      </c>
      <c r="E199" s="33">
        <v>20773248</v>
      </c>
      <c r="F199" s="17">
        <v>20773248</v>
      </c>
      <c r="G199" s="19">
        <f t="shared" si="6"/>
        <v>1</v>
      </c>
      <c r="H199" s="18">
        <f t="shared" si="7"/>
        <v>0</v>
      </c>
      <c r="I199" s="17"/>
      <c r="J199" s="13" t="s">
        <v>12</v>
      </c>
      <c r="K199" s="28"/>
      <c r="L199" s="28"/>
      <c r="M199" s="28"/>
      <c r="N199" s="28"/>
    </row>
    <row r="200" spans="1:14" ht="51" x14ac:dyDescent="0.2">
      <c r="A200" s="30" t="s">
        <v>354</v>
      </c>
      <c r="B200" s="31" t="s">
        <v>355</v>
      </c>
      <c r="C200" s="32">
        <v>45383</v>
      </c>
      <c r="D200" s="32">
        <v>45473</v>
      </c>
      <c r="E200" s="33">
        <v>22661349</v>
      </c>
      <c r="F200" s="17">
        <v>22661349</v>
      </c>
      <c r="G200" s="19">
        <f t="shared" si="6"/>
        <v>1</v>
      </c>
      <c r="H200" s="18">
        <f t="shared" si="7"/>
        <v>0</v>
      </c>
      <c r="I200" s="17"/>
      <c r="J200" s="13" t="s">
        <v>12</v>
      </c>
      <c r="K200" s="28"/>
      <c r="L200" s="28"/>
      <c r="M200" s="28"/>
      <c r="N200" s="28"/>
    </row>
    <row r="201" spans="1:14" ht="51" x14ac:dyDescent="0.2">
      <c r="A201" s="30" t="s">
        <v>356</v>
      </c>
      <c r="B201" s="31" t="s">
        <v>357</v>
      </c>
      <c r="C201" s="32">
        <v>45383</v>
      </c>
      <c r="D201" s="32">
        <v>45473</v>
      </c>
      <c r="E201" s="33">
        <v>22661349</v>
      </c>
      <c r="F201" s="17">
        <v>22661349</v>
      </c>
      <c r="G201" s="19">
        <f t="shared" si="6"/>
        <v>1</v>
      </c>
      <c r="H201" s="18">
        <f t="shared" si="7"/>
        <v>0</v>
      </c>
      <c r="I201" s="17"/>
      <c r="J201" s="13" t="s">
        <v>12</v>
      </c>
      <c r="K201" s="28"/>
      <c r="L201" s="28"/>
      <c r="M201" s="28"/>
      <c r="N201" s="28"/>
    </row>
    <row r="202" spans="1:14" ht="51" x14ac:dyDescent="0.2">
      <c r="A202" s="30" t="s">
        <v>358</v>
      </c>
      <c r="B202" s="31" t="s">
        <v>359</v>
      </c>
      <c r="C202" s="32">
        <v>45383</v>
      </c>
      <c r="D202" s="32">
        <v>45473</v>
      </c>
      <c r="E202" s="33">
        <v>13345998</v>
      </c>
      <c r="F202" s="17">
        <v>13345998</v>
      </c>
      <c r="G202" s="19">
        <f t="shared" si="6"/>
        <v>1</v>
      </c>
      <c r="H202" s="18">
        <f t="shared" si="7"/>
        <v>0</v>
      </c>
      <c r="I202" s="17"/>
      <c r="J202" s="13" t="s">
        <v>12</v>
      </c>
      <c r="K202" s="28"/>
      <c r="L202" s="28"/>
      <c r="M202" s="28"/>
      <c r="N202" s="28"/>
    </row>
    <row r="203" spans="1:14" ht="51" x14ac:dyDescent="0.2">
      <c r="A203" s="30" t="s">
        <v>360</v>
      </c>
      <c r="B203" s="31" t="s">
        <v>841</v>
      </c>
      <c r="C203" s="32">
        <v>45383</v>
      </c>
      <c r="D203" s="32">
        <v>45473</v>
      </c>
      <c r="E203" s="33">
        <v>13345998</v>
      </c>
      <c r="F203" s="17">
        <v>13345998</v>
      </c>
      <c r="G203" s="19">
        <f t="shared" si="6"/>
        <v>1</v>
      </c>
      <c r="H203" s="18">
        <f t="shared" si="7"/>
        <v>0</v>
      </c>
      <c r="I203" s="17"/>
      <c r="J203" s="13" t="s">
        <v>12</v>
      </c>
      <c r="K203" s="28"/>
      <c r="L203" s="28"/>
      <c r="M203" s="28"/>
      <c r="N203" s="28"/>
    </row>
    <row r="204" spans="1:14" ht="51" x14ac:dyDescent="0.2">
      <c r="A204" s="30" t="s">
        <v>361</v>
      </c>
      <c r="B204" s="31" t="s">
        <v>362</v>
      </c>
      <c r="C204" s="32">
        <v>45383</v>
      </c>
      <c r="D204" s="32">
        <v>45473</v>
      </c>
      <c r="E204" s="33">
        <v>13345998</v>
      </c>
      <c r="F204" s="17">
        <v>13345998</v>
      </c>
      <c r="G204" s="19">
        <f t="shared" si="6"/>
        <v>1</v>
      </c>
      <c r="H204" s="18">
        <f t="shared" si="7"/>
        <v>0</v>
      </c>
      <c r="I204" s="17"/>
      <c r="J204" s="13" t="s">
        <v>12</v>
      </c>
      <c r="K204" s="28"/>
      <c r="L204" s="28"/>
      <c r="M204" s="28"/>
      <c r="N204" s="28"/>
    </row>
    <row r="205" spans="1:14" ht="51" x14ac:dyDescent="0.2">
      <c r="A205" s="30" t="s">
        <v>363</v>
      </c>
      <c r="B205" s="31" t="s">
        <v>364</v>
      </c>
      <c r="C205" s="32">
        <v>45383</v>
      </c>
      <c r="D205" s="32">
        <v>45473</v>
      </c>
      <c r="E205" s="33">
        <v>16994979</v>
      </c>
      <c r="F205" s="17">
        <v>16994979</v>
      </c>
      <c r="G205" s="19">
        <f t="shared" si="6"/>
        <v>1</v>
      </c>
      <c r="H205" s="18">
        <f t="shared" si="7"/>
        <v>0</v>
      </c>
      <c r="I205" s="17"/>
      <c r="J205" s="13" t="s">
        <v>12</v>
      </c>
      <c r="K205" s="28"/>
      <c r="L205" s="28"/>
      <c r="M205" s="28"/>
      <c r="N205" s="28"/>
    </row>
    <row r="206" spans="1:14" ht="51" x14ac:dyDescent="0.2">
      <c r="A206" s="30" t="s">
        <v>365</v>
      </c>
      <c r="B206" s="31" t="s">
        <v>366</v>
      </c>
      <c r="C206" s="32">
        <v>45383</v>
      </c>
      <c r="D206" s="32">
        <v>45473</v>
      </c>
      <c r="E206" s="33">
        <v>15108939</v>
      </c>
      <c r="F206" s="17">
        <v>10744134</v>
      </c>
      <c r="G206" s="19">
        <f t="shared" si="6"/>
        <v>0.71111108463671735</v>
      </c>
      <c r="H206" s="18">
        <f t="shared" si="7"/>
        <v>4364805</v>
      </c>
      <c r="I206" s="17">
        <v>4364805</v>
      </c>
      <c r="J206" s="13" t="s">
        <v>12</v>
      </c>
      <c r="K206" s="28"/>
      <c r="L206" s="28"/>
      <c r="M206" s="28"/>
      <c r="N206" s="28"/>
    </row>
    <row r="207" spans="1:14" ht="51" x14ac:dyDescent="0.2">
      <c r="A207" s="30" t="s">
        <v>367</v>
      </c>
      <c r="B207" s="31" t="s">
        <v>368</v>
      </c>
      <c r="C207" s="32">
        <v>45383</v>
      </c>
      <c r="D207" s="32">
        <v>45473</v>
      </c>
      <c r="E207" s="33">
        <v>15108939</v>
      </c>
      <c r="F207" s="17">
        <v>15108939</v>
      </c>
      <c r="G207" s="19">
        <f t="shared" si="6"/>
        <v>1</v>
      </c>
      <c r="H207" s="18">
        <f t="shared" si="7"/>
        <v>0</v>
      </c>
      <c r="I207" s="17"/>
      <c r="J207" s="13" t="s">
        <v>12</v>
      </c>
      <c r="K207" s="28"/>
      <c r="L207" s="28"/>
      <c r="M207" s="28"/>
      <c r="N207" s="28"/>
    </row>
    <row r="208" spans="1:14" ht="51" x14ac:dyDescent="0.2">
      <c r="A208" s="30" t="s">
        <v>369</v>
      </c>
      <c r="B208" s="31" t="s">
        <v>368</v>
      </c>
      <c r="C208" s="32">
        <v>45383</v>
      </c>
      <c r="D208" s="32">
        <v>45473</v>
      </c>
      <c r="E208" s="33">
        <v>15108939</v>
      </c>
      <c r="F208" s="17">
        <v>15108939</v>
      </c>
      <c r="G208" s="19">
        <f t="shared" si="6"/>
        <v>1</v>
      </c>
      <c r="H208" s="18">
        <f t="shared" si="7"/>
        <v>0</v>
      </c>
      <c r="I208" s="17"/>
      <c r="J208" s="13" t="s">
        <v>12</v>
      </c>
      <c r="K208" s="28"/>
      <c r="L208" s="28"/>
      <c r="M208" s="28"/>
      <c r="N208" s="28"/>
    </row>
    <row r="209" spans="1:14" ht="51" x14ac:dyDescent="0.2">
      <c r="A209" s="30" t="s">
        <v>370</v>
      </c>
      <c r="B209" s="31" t="s">
        <v>833</v>
      </c>
      <c r="C209" s="32">
        <v>45383</v>
      </c>
      <c r="D209" s="32">
        <v>45473</v>
      </c>
      <c r="E209" s="33">
        <v>18885156</v>
      </c>
      <c r="F209" s="17">
        <v>18885156</v>
      </c>
      <c r="G209" s="19">
        <f t="shared" si="6"/>
        <v>1</v>
      </c>
      <c r="H209" s="18">
        <f t="shared" si="7"/>
        <v>0</v>
      </c>
      <c r="I209" s="17"/>
      <c r="J209" s="13" t="s">
        <v>12</v>
      </c>
      <c r="K209" s="28"/>
      <c r="L209" s="28"/>
      <c r="M209" s="28"/>
      <c r="N209" s="28"/>
    </row>
    <row r="210" spans="1:14" ht="51" x14ac:dyDescent="0.2">
      <c r="A210" s="30" t="s">
        <v>371</v>
      </c>
      <c r="B210" s="31" t="s">
        <v>834</v>
      </c>
      <c r="C210" s="32">
        <v>45383</v>
      </c>
      <c r="D210" s="32">
        <v>45473</v>
      </c>
      <c r="E210" s="33">
        <v>13345998</v>
      </c>
      <c r="F210" s="17">
        <v>13345998</v>
      </c>
      <c r="G210" s="19">
        <f t="shared" si="6"/>
        <v>1</v>
      </c>
      <c r="H210" s="18">
        <f t="shared" si="7"/>
        <v>0</v>
      </c>
      <c r="I210" s="17"/>
      <c r="J210" s="13" t="s">
        <v>12</v>
      </c>
      <c r="K210" s="28"/>
      <c r="L210" s="28"/>
      <c r="M210" s="28"/>
      <c r="N210" s="28"/>
    </row>
    <row r="211" spans="1:14" ht="51" x14ac:dyDescent="0.2">
      <c r="A211" s="30" t="s">
        <v>372</v>
      </c>
      <c r="B211" s="31" t="s">
        <v>373</v>
      </c>
      <c r="C211" s="32">
        <v>45383</v>
      </c>
      <c r="D211" s="32">
        <v>45473</v>
      </c>
      <c r="E211" s="33">
        <v>16994979</v>
      </c>
      <c r="F211" s="17">
        <v>16994979</v>
      </c>
      <c r="G211" s="19">
        <f t="shared" si="6"/>
        <v>1</v>
      </c>
      <c r="H211" s="18">
        <f t="shared" si="7"/>
        <v>0</v>
      </c>
      <c r="I211" s="17"/>
      <c r="J211" s="13" t="s">
        <v>12</v>
      </c>
      <c r="K211" s="28"/>
      <c r="L211" s="28"/>
      <c r="M211" s="28"/>
      <c r="N211" s="28"/>
    </row>
    <row r="212" spans="1:14" ht="51" x14ac:dyDescent="0.2">
      <c r="A212" s="30" t="s">
        <v>374</v>
      </c>
      <c r="B212" s="31" t="s">
        <v>375</v>
      </c>
      <c r="C212" s="32">
        <v>45383</v>
      </c>
      <c r="D212" s="32">
        <v>45473</v>
      </c>
      <c r="E212" s="33">
        <v>16994979</v>
      </c>
      <c r="F212" s="17">
        <v>16994979</v>
      </c>
      <c r="G212" s="19">
        <f t="shared" si="6"/>
        <v>1</v>
      </c>
      <c r="H212" s="18">
        <f t="shared" si="7"/>
        <v>0</v>
      </c>
      <c r="I212" s="17"/>
      <c r="J212" s="13" t="s">
        <v>12</v>
      </c>
      <c r="K212" s="28"/>
      <c r="L212" s="28"/>
      <c r="M212" s="28"/>
      <c r="N212" s="28"/>
    </row>
    <row r="213" spans="1:14" ht="51" x14ac:dyDescent="0.2">
      <c r="A213" s="30" t="s">
        <v>376</v>
      </c>
      <c r="B213" s="31" t="s">
        <v>377</v>
      </c>
      <c r="C213" s="32">
        <v>45383</v>
      </c>
      <c r="D213" s="32">
        <v>45473</v>
      </c>
      <c r="E213" s="33">
        <v>16994979</v>
      </c>
      <c r="F213" s="17">
        <v>16994979</v>
      </c>
      <c r="G213" s="19">
        <f t="shared" si="6"/>
        <v>1</v>
      </c>
      <c r="H213" s="18">
        <f t="shared" si="7"/>
        <v>0</v>
      </c>
      <c r="I213" s="17"/>
      <c r="J213" s="13" t="s">
        <v>12</v>
      </c>
      <c r="K213" s="28"/>
      <c r="L213" s="28"/>
      <c r="M213" s="28"/>
      <c r="N213" s="28"/>
    </row>
    <row r="214" spans="1:14" ht="51" x14ac:dyDescent="0.2">
      <c r="A214" s="30" t="s">
        <v>378</v>
      </c>
      <c r="B214" s="31" t="s">
        <v>379</v>
      </c>
      <c r="C214" s="32">
        <v>45383</v>
      </c>
      <c r="D214" s="32">
        <v>45473</v>
      </c>
      <c r="E214" s="33">
        <v>16994979</v>
      </c>
      <c r="F214" s="17">
        <v>16994979</v>
      </c>
      <c r="G214" s="19">
        <f t="shared" si="6"/>
        <v>1</v>
      </c>
      <c r="H214" s="18">
        <f t="shared" si="7"/>
        <v>0</v>
      </c>
      <c r="I214" s="17"/>
      <c r="J214" s="13" t="s">
        <v>12</v>
      </c>
      <c r="K214" s="28"/>
      <c r="L214" s="28"/>
      <c r="M214" s="28"/>
      <c r="N214" s="28"/>
    </row>
    <row r="215" spans="1:14" ht="51" x14ac:dyDescent="0.2">
      <c r="A215" s="30" t="s">
        <v>380</v>
      </c>
      <c r="B215" s="31" t="s">
        <v>381</v>
      </c>
      <c r="C215" s="32">
        <v>45383</v>
      </c>
      <c r="D215" s="32">
        <v>45473</v>
      </c>
      <c r="E215" s="33">
        <v>16994979</v>
      </c>
      <c r="F215" s="17">
        <v>16994979</v>
      </c>
      <c r="G215" s="19">
        <f t="shared" si="6"/>
        <v>1</v>
      </c>
      <c r="H215" s="18">
        <f t="shared" si="7"/>
        <v>0</v>
      </c>
      <c r="I215" s="17"/>
      <c r="J215" s="13" t="s">
        <v>12</v>
      </c>
      <c r="K215" s="28"/>
      <c r="L215" s="28"/>
      <c r="M215" s="28"/>
      <c r="N215" s="28"/>
    </row>
    <row r="216" spans="1:14" ht="51" x14ac:dyDescent="0.2">
      <c r="A216" s="30" t="s">
        <v>382</v>
      </c>
      <c r="B216" s="31" t="s">
        <v>383</v>
      </c>
      <c r="C216" s="32">
        <v>45383</v>
      </c>
      <c r="D216" s="32">
        <v>45473</v>
      </c>
      <c r="E216" s="33">
        <v>18885156</v>
      </c>
      <c r="F216" s="17">
        <v>18885156</v>
      </c>
      <c r="G216" s="19">
        <f t="shared" si="6"/>
        <v>1</v>
      </c>
      <c r="H216" s="18">
        <f t="shared" si="7"/>
        <v>0</v>
      </c>
      <c r="I216" s="17"/>
      <c r="J216" s="13" t="s">
        <v>12</v>
      </c>
      <c r="K216" s="28"/>
      <c r="L216" s="28"/>
      <c r="M216" s="28"/>
      <c r="N216" s="28"/>
    </row>
    <row r="217" spans="1:14" ht="51" x14ac:dyDescent="0.2">
      <c r="A217" s="30" t="s">
        <v>384</v>
      </c>
      <c r="B217" s="31" t="s">
        <v>835</v>
      </c>
      <c r="C217" s="32">
        <v>45383</v>
      </c>
      <c r="D217" s="32">
        <v>45473</v>
      </c>
      <c r="E217" s="33">
        <v>18885156</v>
      </c>
      <c r="F217" s="17">
        <v>18885156</v>
      </c>
      <c r="G217" s="19">
        <f t="shared" si="6"/>
        <v>1</v>
      </c>
      <c r="H217" s="18">
        <f t="shared" si="7"/>
        <v>0</v>
      </c>
      <c r="I217" s="17"/>
      <c r="J217" s="13" t="s">
        <v>12</v>
      </c>
      <c r="K217" s="28"/>
      <c r="L217" s="28"/>
      <c r="M217" s="28"/>
      <c r="N217" s="28"/>
    </row>
    <row r="218" spans="1:14" ht="51" x14ac:dyDescent="0.2">
      <c r="A218" s="30" t="s">
        <v>385</v>
      </c>
      <c r="B218" s="31" t="s">
        <v>386</v>
      </c>
      <c r="C218" s="32">
        <v>45383</v>
      </c>
      <c r="D218" s="32">
        <v>45473</v>
      </c>
      <c r="E218" s="33">
        <v>12451632</v>
      </c>
      <c r="F218" s="17">
        <v>12451632</v>
      </c>
      <c r="G218" s="19">
        <f t="shared" si="6"/>
        <v>1</v>
      </c>
      <c r="H218" s="18">
        <f t="shared" si="7"/>
        <v>0</v>
      </c>
      <c r="I218" s="17"/>
      <c r="J218" s="13" t="s">
        <v>12</v>
      </c>
      <c r="K218" s="28"/>
      <c r="L218" s="28"/>
      <c r="M218" s="28"/>
      <c r="N218" s="28"/>
    </row>
    <row r="219" spans="1:14" ht="51" x14ac:dyDescent="0.2">
      <c r="A219" s="30" t="s">
        <v>387</v>
      </c>
      <c r="B219" s="31" t="s">
        <v>842</v>
      </c>
      <c r="C219" s="32">
        <v>45383</v>
      </c>
      <c r="D219" s="32">
        <v>45473</v>
      </c>
      <c r="E219" s="33">
        <v>12451632</v>
      </c>
      <c r="F219" s="17">
        <v>12451632</v>
      </c>
      <c r="G219" s="19">
        <f t="shared" si="6"/>
        <v>1</v>
      </c>
      <c r="H219" s="18">
        <f t="shared" si="7"/>
        <v>0</v>
      </c>
      <c r="I219" s="17"/>
      <c r="J219" s="13" t="s">
        <v>12</v>
      </c>
      <c r="K219" s="28"/>
      <c r="L219" s="28"/>
      <c r="M219" s="28"/>
      <c r="N219" s="28"/>
    </row>
    <row r="220" spans="1:14" ht="51" x14ac:dyDescent="0.2">
      <c r="A220" s="30" t="s">
        <v>388</v>
      </c>
      <c r="B220" s="31" t="s">
        <v>389</v>
      </c>
      <c r="C220" s="32">
        <v>45383</v>
      </c>
      <c r="D220" s="32">
        <v>45473</v>
      </c>
      <c r="E220" s="33">
        <v>12451632</v>
      </c>
      <c r="F220" s="17">
        <v>12451632</v>
      </c>
      <c r="G220" s="19">
        <f t="shared" si="6"/>
        <v>1</v>
      </c>
      <c r="H220" s="18">
        <f t="shared" si="7"/>
        <v>0</v>
      </c>
      <c r="I220" s="17"/>
      <c r="J220" s="13" t="s">
        <v>12</v>
      </c>
      <c r="K220" s="28"/>
      <c r="L220" s="28"/>
      <c r="M220" s="28"/>
      <c r="N220" s="28"/>
    </row>
    <row r="221" spans="1:14" ht="51" x14ac:dyDescent="0.2">
      <c r="A221" s="30" t="s">
        <v>390</v>
      </c>
      <c r="B221" s="31" t="s">
        <v>391</v>
      </c>
      <c r="C221" s="32">
        <v>45384</v>
      </c>
      <c r="D221" s="32">
        <v>45473</v>
      </c>
      <c r="E221" s="33">
        <v>20542434</v>
      </c>
      <c r="F221" s="17">
        <v>20542434</v>
      </c>
      <c r="G221" s="19">
        <f t="shared" si="6"/>
        <v>1</v>
      </c>
      <c r="H221" s="18">
        <f t="shared" si="7"/>
        <v>0</v>
      </c>
      <c r="I221" s="17"/>
      <c r="J221" s="13" t="s">
        <v>12</v>
      </c>
      <c r="K221" s="28"/>
      <c r="L221" s="28"/>
      <c r="M221" s="28"/>
      <c r="N221" s="28"/>
    </row>
    <row r="222" spans="1:14" ht="51" x14ac:dyDescent="0.2">
      <c r="A222" s="30" t="s">
        <v>392</v>
      </c>
      <c r="B222" s="31" t="s">
        <v>393</v>
      </c>
      <c r="C222" s="32">
        <v>45384</v>
      </c>
      <c r="D222" s="32">
        <v>45473</v>
      </c>
      <c r="E222" s="33">
        <v>14941062</v>
      </c>
      <c r="F222" s="17">
        <v>14941062</v>
      </c>
      <c r="G222" s="19">
        <f t="shared" si="6"/>
        <v>1</v>
      </c>
      <c r="H222" s="18">
        <f t="shared" si="7"/>
        <v>0</v>
      </c>
      <c r="I222" s="17"/>
      <c r="J222" s="13" t="s">
        <v>12</v>
      </c>
      <c r="K222" s="28"/>
      <c r="L222" s="28"/>
      <c r="M222" s="28"/>
      <c r="N222" s="28"/>
    </row>
    <row r="223" spans="1:14" ht="51" x14ac:dyDescent="0.2">
      <c r="A223" s="30" t="s">
        <v>394</v>
      </c>
      <c r="B223" s="31" t="s">
        <v>395</v>
      </c>
      <c r="C223" s="32">
        <v>45383</v>
      </c>
      <c r="D223" s="32">
        <v>45473</v>
      </c>
      <c r="E223" s="33">
        <v>16994979</v>
      </c>
      <c r="F223" s="17">
        <v>16994979</v>
      </c>
      <c r="G223" s="19">
        <f t="shared" si="6"/>
        <v>1</v>
      </c>
      <c r="H223" s="18">
        <f t="shared" si="7"/>
        <v>0</v>
      </c>
      <c r="I223" s="17"/>
      <c r="J223" s="13" t="s">
        <v>12</v>
      </c>
      <c r="K223" s="28"/>
      <c r="L223" s="28"/>
      <c r="M223" s="28"/>
      <c r="N223" s="28"/>
    </row>
    <row r="224" spans="1:14" ht="51" x14ac:dyDescent="0.2">
      <c r="A224" s="30" t="s">
        <v>396</v>
      </c>
      <c r="B224" s="31" t="s">
        <v>836</v>
      </c>
      <c r="C224" s="32">
        <v>45383</v>
      </c>
      <c r="D224" s="32">
        <v>45473</v>
      </c>
      <c r="E224" s="33">
        <v>16994979</v>
      </c>
      <c r="F224" s="17">
        <v>16994979</v>
      </c>
      <c r="G224" s="19">
        <f t="shared" si="6"/>
        <v>1</v>
      </c>
      <c r="H224" s="18">
        <f t="shared" si="7"/>
        <v>0</v>
      </c>
      <c r="I224" s="17"/>
      <c r="J224" s="13" t="s">
        <v>12</v>
      </c>
      <c r="K224" s="28"/>
      <c r="L224" s="28"/>
      <c r="M224" s="28"/>
      <c r="N224" s="28"/>
    </row>
    <row r="225" spans="1:14" ht="51" x14ac:dyDescent="0.2">
      <c r="A225" s="30" t="s">
        <v>397</v>
      </c>
      <c r="B225" s="31" t="s">
        <v>837</v>
      </c>
      <c r="C225" s="32">
        <v>45383</v>
      </c>
      <c r="D225" s="32">
        <v>45473</v>
      </c>
      <c r="E225" s="33">
        <v>16994979</v>
      </c>
      <c r="F225" s="17">
        <v>16994979</v>
      </c>
      <c r="G225" s="19">
        <f t="shared" si="6"/>
        <v>1</v>
      </c>
      <c r="H225" s="18">
        <f t="shared" si="7"/>
        <v>0</v>
      </c>
      <c r="I225" s="17"/>
      <c r="J225" s="13" t="s">
        <v>12</v>
      </c>
      <c r="K225" s="28"/>
      <c r="L225" s="28"/>
      <c r="M225" s="28"/>
      <c r="N225" s="28"/>
    </row>
    <row r="226" spans="1:14" ht="51" x14ac:dyDescent="0.2">
      <c r="A226" s="30" t="s">
        <v>398</v>
      </c>
      <c r="B226" s="31" t="s">
        <v>399</v>
      </c>
      <c r="C226" s="32">
        <v>45384</v>
      </c>
      <c r="D226" s="32">
        <v>45473</v>
      </c>
      <c r="E226" s="33">
        <v>12313281</v>
      </c>
      <c r="F226" s="17">
        <v>12313281</v>
      </c>
      <c r="G226" s="19">
        <f t="shared" si="6"/>
        <v>1</v>
      </c>
      <c r="H226" s="18">
        <f t="shared" si="7"/>
        <v>0</v>
      </c>
      <c r="I226" s="17"/>
      <c r="J226" s="13" t="s">
        <v>12</v>
      </c>
      <c r="K226" s="28"/>
      <c r="L226" s="28"/>
      <c r="M226" s="28"/>
      <c r="N226" s="28"/>
    </row>
    <row r="227" spans="1:14" ht="51" x14ac:dyDescent="0.2">
      <c r="A227" s="30" t="s">
        <v>400</v>
      </c>
      <c r="B227" s="31" t="s">
        <v>401</v>
      </c>
      <c r="C227" s="32">
        <v>45383</v>
      </c>
      <c r="D227" s="32">
        <v>45473</v>
      </c>
      <c r="E227" s="33">
        <v>16994979</v>
      </c>
      <c r="F227" s="17">
        <v>16994979</v>
      </c>
      <c r="G227" s="19">
        <f t="shared" si="6"/>
        <v>1</v>
      </c>
      <c r="H227" s="18">
        <f t="shared" si="7"/>
        <v>0</v>
      </c>
      <c r="I227" s="17"/>
      <c r="J227" s="13" t="s">
        <v>12</v>
      </c>
      <c r="K227" s="28"/>
      <c r="L227" s="28"/>
      <c r="M227" s="28"/>
      <c r="N227" s="28"/>
    </row>
    <row r="228" spans="1:14" ht="51" x14ac:dyDescent="0.2">
      <c r="A228" s="30" t="s">
        <v>402</v>
      </c>
      <c r="B228" s="31" t="s">
        <v>403</v>
      </c>
      <c r="C228" s="32">
        <v>45383</v>
      </c>
      <c r="D228" s="32">
        <v>45473</v>
      </c>
      <c r="E228" s="33">
        <v>18885156</v>
      </c>
      <c r="F228" s="17">
        <v>18885156</v>
      </c>
      <c r="G228" s="19">
        <f t="shared" si="6"/>
        <v>1</v>
      </c>
      <c r="H228" s="18">
        <f t="shared" si="7"/>
        <v>0</v>
      </c>
      <c r="I228" s="17"/>
      <c r="J228" s="13" t="s">
        <v>12</v>
      </c>
      <c r="K228" s="28"/>
      <c r="L228" s="28"/>
      <c r="M228" s="28"/>
      <c r="N228" s="28"/>
    </row>
    <row r="229" spans="1:14" ht="51" x14ac:dyDescent="0.2">
      <c r="A229" s="30" t="s">
        <v>404</v>
      </c>
      <c r="B229" s="31" t="s">
        <v>405</v>
      </c>
      <c r="C229" s="32">
        <v>45383</v>
      </c>
      <c r="D229" s="32">
        <v>45473</v>
      </c>
      <c r="E229" s="33">
        <v>5985000</v>
      </c>
      <c r="F229" s="17">
        <v>5985000</v>
      </c>
      <c r="G229" s="19">
        <f t="shared" si="6"/>
        <v>1</v>
      </c>
      <c r="H229" s="18">
        <f t="shared" si="7"/>
        <v>0</v>
      </c>
      <c r="I229" s="17"/>
      <c r="J229" s="13" t="s">
        <v>12</v>
      </c>
      <c r="K229" s="28"/>
      <c r="L229" s="28"/>
      <c r="M229" s="28"/>
      <c r="N229" s="28"/>
    </row>
    <row r="230" spans="1:14" ht="51" x14ac:dyDescent="0.2">
      <c r="A230" s="30" t="s">
        <v>406</v>
      </c>
      <c r="B230" s="31" t="s">
        <v>405</v>
      </c>
      <c r="C230" s="32">
        <v>45383</v>
      </c>
      <c r="D230" s="32">
        <v>45473</v>
      </c>
      <c r="E230" s="33">
        <v>5985000</v>
      </c>
      <c r="F230" s="17">
        <v>5985000</v>
      </c>
      <c r="G230" s="19">
        <f t="shared" si="6"/>
        <v>1</v>
      </c>
      <c r="H230" s="18">
        <f t="shared" si="7"/>
        <v>0</v>
      </c>
      <c r="I230" s="17"/>
      <c r="J230" s="13" t="s">
        <v>12</v>
      </c>
      <c r="K230" s="28"/>
      <c r="L230" s="28"/>
      <c r="M230" s="28"/>
      <c r="N230" s="28"/>
    </row>
    <row r="231" spans="1:14" ht="51" x14ac:dyDescent="0.2">
      <c r="A231" s="30" t="s">
        <v>407</v>
      </c>
      <c r="B231" s="31" t="s">
        <v>408</v>
      </c>
      <c r="C231" s="32">
        <v>45383</v>
      </c>
      <c r="D231" s="32">
        <v>45473</v>
      </c>
      <c r="E231" s="33">
        <v>22661349</v>
      </c>
      <c r="F231" s="17">
        <v>22661349</v>
      </c>
      <c r="G231" s="19">
        <f t="shared" si="6"/>
        <v>1</v>
      </c>
      <c r="H231" s="18">
        <f t="shared" si="7"/>
        <v>0</v>
      </c>
      <c r="I231" s="17"/>
      <c r="J231" s="13" t="s">
        <v>12</v>
      </c>
      <c r="K231" s="28"/>
      <c r="L231" s="28"/>
      <c r="M231" s="28"/>
      <c r="N231" s="28"/>
    </row>
    <row r="232" spans="1:14" ht="51" x14ac:dyDescent="0.2">
      <c r="A232" s="30" t="s">
        <v>409</v>
      </c>
      <c r="B232" s="31" t="s">
        <v>410</v>
      </c>
      <c r="C232" s="32">
        <v>45383</v>
      </c>
      <c r="D232" s="32">
        <v>45473</v>
      </c>
      <c r="E232" s="33">
        <v>16994979</v>
      </c>
      <c r="F232" s="17">
        <v>16994979</v>
      </c>
      <c r="G232" s="19">
        <f t="shared" si="6"/>
        <v>1</v>
      </c>
      <c r="H232" s="18">
        <f t="shared" si="7"/>
        <v>0</v>
      </c>
      <c r="I232" s="17"/>
      <c r="J232" s="13" t="s">
        <v>12</v>
      </c>
      <c r="K232" s="28"/>
      <c r="L232" s="28"/>
      <c r="M232" s="28"/>
      <c r="N232" s="28"/>
    </row>
    <row r="233" spans="1:14" ht="51" x14ac:dyDescent="0.2">
      <c r="A233" s="30" t="s">
        <v>411</v>
      </c>
      <c r="B233" s="31" t="s">
        <v>412</v>
      </c>
      <c r="C233" s="32">
        <v>45384</v>
      </c>
      <c r="D233" s="32">
        <v>45473</v>
      </c>
      <c r="E233" s="33">
        <v>16806146</v>
      </c>
      <c r="F233" s="17">
        <v>16806146</v>
      </c>
      <c r="G233" s="19">
        <f t="shared" si="6"/>
        <v>1</v>
      </c>
      <c r="H233" s="18">
        <f t="shared" si="7"/>
        <v>0</v>
      </c>
      <c r="I233" s="17"/>
      <c r="J233" s="13" t="s">
        <v>12</v>
      </c>
      <c r="K233" s="28"/>
      <c r="L233" s="28"/>
      <c r="M233" s="28"/>
      <c r="N233" s="28"/>
    </row>
    <row r="234" spans="1:14" ht="51" x14ac:dyDescent="0.2">
      <c r="A234" s="30" t="s">
        <v>413</v>
      </c>
      <c r="B234" s="31" t="s">
        <v>414</v>
      </c>
      <c r="C234" s="32">
        <v>45384</v>
      </c>
      <c r="D234" s="32">
        <v>45473</v>
      </c>
      <c r="E234" s="33">
        <v>16806146</v>
      </c>
      <c r="F234" s="17">
        <v>16806146</v>
      </c>
      <c r="G234" s="19">
        <f t="shared" si="6"/>
        <v>1</v>
      </c>
      <c r="H234" s="18">
        <f t="shared" si="7"/>
        <v>0</v>
      </c>
      <c r="I234" s="17"/>
      <c r="J234" s="13" t="s">
        <v>12</v>
      </c>
      <c r="K234" s="28"/>
      <c r="L234" s="28"/>
      <c r="M234" s="28"/>
      <c r="N234" s="28"/>
    </row>
    <row r="235" spans="1:14" ht="51" x14ac:dyDescent="0.2">
      <c r="A235" s="30" t="s">
        <v>415</v>
      </c>
      <c r="B235" s="31" t="s">
        <v>416</v>
      </c>
      <c r="C235" s="32">
        <v>45383</v>
      </c>
      <c r="D235" s="32">
        <v>45473</v>
      </c>
      <c r="E235" s="33">
        <v>20773248</v>
      </c>
      <c r="F235" s="17">
        <v>20773248</v>
      </c>
      <c r="G235" s="19">
        <f t="shared" si="6"/>
        <v>1</v>
      </c>
      <c r="H235" s="18">
        <f t="shared" si="7"/>
        <v>0</v>
      </c>
      <c r="I235" s="17"/>
      <c r="J235" s="13" t="s">
        <v>12</v>
      </c>
      <c r="K235" s="28"/>
      <c r="L235" s="28"/>
      <c r="M235" s="28"/>
      <c r="N235" s="28"/>
    </row>
    <row r="236" spans="1:14" ht="51" x14ac:dyDescent="0.2">
      <c r="A236" s="30" t="s">
        <v>417</v>
      </c>
      <c r="B236" s="31" t="s">
        <v>418</v>
      </c>
      <c r="C236" s="32">
        <v>45383</v>
      </c>
      <c r="D236" s="32">
        <v>45473</v>
      </c>
      <c r="E236" s="33">
        <v>18885156</v>
      </c>
      <c r="F236" s="17">
        <v>18885156</v>
      </c>
      <c r="G236" s="19">
        <f t="shared" si="6"/>
        <v>1</v>
      </c>
      <c r="H236" s="18">
        <f t="shared" si="7"/>
        <v>0</v>
      </c>
      <c r="I236" s="17"/>
      <c r="J236" s="13" t="s">
        <v>12</v>
      </c>
      <c r="K236" s="28"/>
      <c r="L236" s="28"/>
      <c r="M236" s="28"/>
      <c r="N236" s="28"/>
    </row>
    <row r="237" spans="1:14" ht="51" x14ac:dyDescent="0.2">
      <c r="A237" s="30" t="s">
        <v>419</v>
      </c>
      <c r="B237" s="31" t="s">
        <v>420</v>
      </c>
      <c r="C237" s="32">
        <v>45383</v>
      </c>
      <c r="D237" s="32">
        <v>45473</v>
      </c>
      <c r="E237" s="33">
        <v>16994979</v>
      </c>
      <c r="F237" s="17">
        <v>16994979</v>
      </c>
      <c r="G237" s="19">
        <f t="shared" si="6"/>
        <v>1</v>
      </c>
      <c r="H237" s="18">
        <f t="shared" si="7"/>
        <v>0</v>
      </c>
      <c r="I237" s="17"/>
      <c r="J237" s="13" t="s">
        <v>12</v>
      </c>
      <c r="K237" s="28"/>
      <c r="L237" s="28"/>
      <c r="M237" s="28"/>
      <c r="N237" s="28"/>
    </row>
    <row r="238" spans="1:14" ht="51" x14ac:dyDescent="0.2">
      <c r="A238" s="30" t="s">
        <v>421</v>
      </c>
      <c r="B238" s="31" t="s">
        <v>422</v>
      </c>
      <c r="C238" s="32">
        <v>45383</v>
      </c>
      <c r="D238" s="32">
        <v>45473</v>
      </c>
      <c r="E238" s="33">
        <v>9546252</v>
      </c>
      <c r="F238" s="17">
        <v>9546252</v>
      </c>
      <c r="G238" s="19">
        <f t="shared" si="6"/>
        <v>1</v>
      </c>
      <c r="H238" s="18">
        <f t="shared" si="7"/>
        <v>0</v>
      </c>
      <c r="I238" s="17"/>
      <c r="J238" s="13" t="s">
        <v>12</v>
      </c>
      <c r="K238" s="28"/>
      <c r="L238" s="28"/>
      <c r="M238" s="28"/>
      <c r="N238" s="28"/>
    </row>
    <row r="239" spans="1:14" ht="51" x14ac:dyDescent="0.2">
      <c r="A239" s="30" t="s">
        <v>423</v>
      </c>
      <c r="B239" s="31" t="s">
        <v>424</v>
      </c>
      <c r="C239" s="32">
        <v>45384</v>
      </c>
      <c r="D239" s="32">
        <v>45473</v>
      </c>
      <c r="E239" s="33">
        <v>20542434</v>
      </c>
      <c r="F239" s="17">
        <v>20542434</v>
      </c>
      <c r="G239" s="19">
        <f t="shared" si="6"/>
        <v>1</v>
      </c>
      <c r="H239" s="18">
        <f t="shared" si="7"/>
        <v>0</v>
      </c>
      <c r="I239" s="17"/>
      <c r="J239" s="13" t="s">
        <v>12</v>
      </c>
      <c r="K239" s="28"/>
      <c r="L239" s="28"/>
      <c r="M239" s="28"/>
      <c r="N239" s="28"/>
    </row>
    <row r="240" spans="1:14" ht="51" x14ac:dyDescent="0.2">
      <c r="A240" s="30" t="s">
        <v>425</v>
      </c>
      <c r="B240" s="31" t="s">
        <v>426</v>
      </c>
      <c r="C240" s="32">
        <v>45383</v>
      </c>
      <c r="D240" s="32">
        <v>45473</v>
      </c>
      <c r="E240" s="33">
        <v>15108939</v>
      </c>
      <c r="F240" s="17">
        <v>15108939</v>
      </c>
      <c r="G240" s="19">
        <f t="shared" si="6"/>
        <v>1</v>
      </c>
      <c r="H240" s="18">
        <f t="shared" si="7"/>
        <v>0</v>
      </c>
      <c r="I240" s="17"/>
      <c r="J240" s="13" t="s">
        <v>12</v>
      </c>
      <c r="K240" s="28"/>
      <c r="L240" s="28"/>
      <c r="M240" s="28"/>
      <c r="N240" s="28"/>
    </row>
    <row r="241" spans="1:14" ht="51" x14ac:dyDescent="0.2">
      <c r="A241" s="30" t="s">
        <v>427</v>
      </c>
      <c r="B241" s="31" t="s">
        <v>428</v>
      </c>
      <c r="C241" s="32">
        <v>45383</v>
      </c>
      <c r="D241" s="32">
        <v>45473</v>
      </c>
      <c r="E241" s="33">
        <v>7470981</v>
      </c>
      <c r="F241" s="17">
        <v>4980654</v>
      </c>
      <c r="G241" s="19">
        <f t="shared" si="6"/>
        <v>0.66666666666666663</v>
      </c>
      <c r="H241" s="18">
        <f t="shared" si="7"/>
        <v>2490327</v>
      </c>
      <c r="I241" s="17">
        <v>2490327</v>
      </c>
      <c r="J241" s="13" t="s">
        <v>12</v>
      </c>
      <c r="K241" s="28"/>
      <c r="L241" s="28"/>
      <c r="M241" s="28"/>
      <c r="N241" s="28"/>
    </row>
    <row r="242" spans="1:14" ht="51" x14ac:dyDescent="0.2">
      <c r="A242" s="30" t="s">
        <v>429</v>
      </c>
      <c r="B242" s="31" t="s">
        <v>430</v>
      </c>
      <c r="C242" s="32">
        <v>45384</v>
      </c>
      <c r="D242" s="32">
        <v>45473</v>
      </c>
      <c r="E242" s="33">
        <v>12313281</v>
      </c>
      <c r="F242" s="17">
        <v>12313281</v>
      </c>
      <c r="G242" s="19">
        <f t="shared" si="6"/>
        <v>1</v>
      </c>
      <c r="H242" s="18">
        <f t="shared" si="7"/>
        <v>0</v>
      </c>
      <c r="I242" s="17"/>
      <c r="J242" s="13" t="s">
        <v>12</v>
      </c>
      <c r="K242" s="28"/>
      <c r="L242" s="28"/>
      <c r="M242" s="28"/>
      <c r="N242" s="28"/>
    </row>
    <row r="243" spans="1:14" ht="51" x14ac:dyDescent="0.2">
      <c r="A243" s="30" t="s">
        <v>431</v>
      </c>
      <c r="B243" s="31" t="s">
        <v>201</v>
      </c>
      <c r="C243" s="32">
        <v>45384</v>
      </c>
      <c r="D243" s="32">
        <v>45473</v>
      </c>
      <c r="E243" s="33">
        <v>16806146</v>
      </c>
      <c r="F243" s="17">
        <v>16806146</v>
      </c>
      <c r="G243" s="19">
        <f t="shared" si="6"/>
        <v>1</v>
      </c>
      <c r="H243" s="18">
        <f t="shared" si="7"/>
        <v>0</v>
      </c>
      <c r="I243" s="17"/>
      <c r="J243" s="13" t="s">
        <v>12</v>
      </c>
      <c r="K243" s="28"/>
      <c r="L243" s="28"/>
      <c r="M243" s="28"/>
      <c r="N243" s="28"/>
    </row>
    <row r="244" spans="1:14" ht="51" x14ac:dyDescent="0.2">
      <c r="A244" s="30" t="s">
        <v>432</v>
      </c>
      <c r="B244" s="31" t="s">
        <v>405</v>
      </c>
      <c r="C244" s="32">
        <v>45384</v>
      </c>
      <c r="D244" s="32">
        <v>45473</v>
      </c>
      <c r="E244" s="33">
        <v>5918500</v>
      </c>
      <c r="F244" s="17">
        <v>5918500</v>
      </c>
      <c r="G244" s="19">
        <f t="shared" si="6"/>
        <v>1</v>
      </c>
      <c r="H244" s="18">
        <f t="shared" si="7"/>
        <v>0</v>
      </c>
      <c r="I244" s="17"/>
      <c r="J244" s="13" t="s">
        <v>12</v>
      </c>
      <c r="K244" s="28"/>
      <c r="L244" s="28"/>
      <c r="M244" s="28"/>
      <c r="N244" s="28"/>
    </row>
    <row r="245" spans="1:14" ht="51" x14ac:dyDescent="0.2">
      <c r="A245" s="30" t="s">
        <v>433</v>
      </c>
      <c r="B245" s="31" t="s">
        <v>434</v>
      </c>
      <c r="C245" s="32">
        <v>45384</v>
      </c>
      <c r="D245" s="32">
        <v>45473</v>
      </c>
      <c r="E245" s="33">
        <v>13197709</v>
      </c>
      <c r="F245" s="17">
        <v>13197709</v>
      </c>
      <c r="G245" s="19">
        <f t="shared" si="6"/>
        <v>1</v>
      </c>
      <c r="H245" s="18">
        <f t="shared" si="7"/>
        <v>0</v>
      </c>
      <c r="I245" s="17"/>
      <c r="J245" s="13" t="s">
        <v>12</v>
      </c>
      <c r="K245" s="28"/>
      <c r="L245" s="28"/>
      <c r="M245" s="28"/>
      <c r="N245" s="28"/>
    </row>
    <row r="246" spans="1:14" ht="51" x14ac:dyDescent="0.2">
      <c r="A246" s="30" t="s">
        <v>435</v>
      </c>
      <c r="B246" s="31" t="s">
        <v>436</v>
      </c>
      <c r="C246" s="32">
        <v>45384</v>
      </c>
      <c r="D246" s="32">
        <v>45473</v>
      </c>
      <c r="E246" s="33">
        <v>5918500</v>
      </c>
      <c r="F246" s="17">
        <v>5918500</v>
      </c>
      <c r="G246" s="19">
        <f t="shared" si="6"/>
        <v>1</v>
      </c>
      <c r="H246" s="18">
        <f t="shared" si="7"/>
        <v>0</v>
      </c>
      <c r="I246" s="17"/>
      <c r="J246" s="13" t="s">
        <v>12</v>
      </c>
      <c r="K246" s="28"/>
      <c r="L246" s="28"/>
      <c r="M246" s="28"/>
      <c r="N246" s="28"/>
    </row>
    <row r="247" spans="1:14" ht="51" x14ac:dyDescent="0.2">
      <c r="A247" s="30" t="s">
        <v>437</v>
      </c>
      <c r="B247" s="31" t="s">
        <v>438</v>
      </c>
      <c r="C247" s="32">
        <v>45390</v>
      </c>
      <c r="D247" s="32">
        <v>45473</v>
      </c>
      <c r="E247" s="33">
        <v>19157551</v>
      </c>
      <c r="F247" s="17">
        <v>19157551</v>
      </c>
      <c r="G247" s="19">
        <f t="shared" si="6"/>
        <v>1</v>
      </c>
      <c r="H247" s="18">
        <f t="shared" si="7"/>
        <v>0</v>
      </c>
      <c r="I247" s="17"/>
      <c r="J247" s="13" t="s">
        <v>12</v>
      </c>
      <c r="K247" s="28"/>
      <c r="L247" s="28"/>
      <c r="M247" s="28"/>
      <c r="N247" s="28"/>
    </row>
    <row r="248" spans="1:14" ht="51" x14ac:dyDescent="0.2">
      <c r="A248" s="30" t="s">
        <v>439</v>
      </c>
      <c r="B248" s="31" t="s">
        <v>440</v>
      </c>
      <c r="C248" s="32">
        <v>45390</v>
      </c>
      <c r="D248" s="32">
        <v>45473</v>
      </c>
      <c r="E248" s="33">
        <v>6889905</v>
      </c>
      <c r="F248" s="17">
        <v>6889905</v>
      </c>
      <c r="G248" s="19">
        <f t="shared" si="6"/>
        <v>1</v>
      </c>
      <c r="H248" s="18">
        <f t="shared" si="7"/>
        <v>0</v>
      </c>
      <c r="I248" s="17"/>
      <c r="J248" s="13" t="s">
        <v>12</v>
      </c>
      <c r="K248" s="28"/>
      <c r="L248" s="28"/>
      <c r="M248" s="28"/>
      <c r="N248" s="28"/>
    </row>
    <row r="249" spans="1:14" ht="51" x14ac:dyDescent="0.2">
      <c r="A249" s="30" t="s">
        <v>441</v>
      </c>
      <c r="B249" s="31" t="s">
        <v>442</v>
      </c>
      <c r="C249" s="32">
        <v>45390</v>
      </c>
      <c r="D249" s="32">
        <v>45473</v>
      </c>
      <c r="E249" s="33">
        <v>11483172</v>
      </c>
      <c r="F249" s="17">
        <v>11483172</v>
      </c>
      <c r="G249" s="19">
        <f t="shared" si="6"/>
        <v>1</v>
      </c>
      <c r="H249" s="18">
        <f t="shared" si="7"/>
        <v>0</v>
      </c>
      <c r="I249" s="17"/>
      <c r="J249" s="13" t="s">
        <v>12</v>
      </c>
      <c r="K249" s="28"/>
      <c r="L249" s="28"/>
      <c r="M249" s="28"/>
      <c r="N249" s="28"/>
    </row>
    <row r="250" spans="1:14" ht="51" x14ac:dyDescent="0.2">
      <c r="A250" s="30" t="s">
        <v>443</v>
      </c>
      <c r="B250" s="31" t="s">
        <v>444</v>
      </c>
      <c r="C250" s="32">
        <v>45390</v>
      </c>
      <c r="D250" s="32">
        <v>45473</v>
      </c>
      <c r="E250" s="33">
        <v>13933799</v>
      </c>
      <c r="F250" s="17">
        <v>13933799</v>
      </c>
      <c r="G250" s="19">
        <f t="shared" si="6"/>
        <v>1</v>
      </c>
      <c r="H250" s="18">
        <f t="shared" si="7"/>
        <v>0</v>
      </c>
      <c r="I250" s="17"/>
      <c r="J250" s="13" t="s">
        <v>12</v>
      </c>
      <c r="K250" s="28"/>
      <c r="L250" s="28"/>
      <c r="M250" s="28"/>
      <c r="N250" s="28"/>
    </row>
    <row r="251" spans="1:14" ht="51" x14ac:dyDescent="0.2">
      <c r="A251" s="30" t="s">
        <v>445</v>
      </c>
      <c r="B251" s="31" t="s">
        <v>446</v>
      </c>
      <c r="C251" s="32">
        <v>45394</v>
      </c>
      <c r="D251" s="32">
        <v>45657</v>
      </c>
      <c r="E251" s="33">
        <v>20470000</v>
      </c>
      <c r="F251" s="17">
        <v>8924097</v>
      </c>
      <c r="G251" s="19">
        <f t="shared" si="6"/>
        <v>0.43595979482169028</v>
      </c>
      <c r="H251" s="18">
        <f t="shared" si="7"/>
        <v>11545903</v>
      </c>
      <c r="I251" s="17"/>
      <c r="J251" s="13" t="s">
        <v>42</v>
      </c>
      <c r="K251" s="28"/>
      <c r="L251" s="28"/>
      <c r="M251" s="28"/>
      <c r="N251" s="28"/>
    </row>
    <row r="252" spans="1:14" ht="51" x14ac:dyDescent="0.2">
      <c r="A252" s="30" t="s">
        <v>447</v>
      </c>
      <c r="B252" s="31" t="s">
        <v>448</v>
      </c>
      <c r="C252" s="32">
        <v>45390</v>
      </c>
      <c r="D252" s="32">
        <v>45473</v>
      </c>
      <c r="E252" s="33">
        <v>15673147</v>
      </c>
      <c r="F252" s="17">
        <v>15673147</v>
      </c>
      <c r="G252" s="19">
        <f t="shared" si="6"/>
        <v>1</v>
      </c>
      <c r="H252" s="18">
        <f t="shared" si="7"/>
        <v>0</v>
      </c>
      <c r="I252" s="17"/>
      <c r="J252" s="13" t="s">
        <v>12</v>
      </c>
      <c r="K252" s="28"/>
      <c r="L252" s="28"/>
      <c r="M252" s="28"/>
      <c r="N252" s="28"/>
    </row>
    <row r="253" spans="1:14" ht="51" x14ac:dyDescent="0.2">
      <c r="A253" s="30" t="s">
        <v>449</v>
      </c>
      <c r="B253" s="31" t="s">
        <v>838</v>
      </c>
      <c r="C253" s="32">
        <v>45390</v>
      </c>
      <c r="D253" s="32">
        <v>45473</v>
      </c>
      <c r="E253" s="33">
        <v>11483172</v>
      </c>
      <c r="F253" s="17">
        <v>11483172</v>
      </c>
      <c r="G253" s="19">
        <f t="shared" si="6"/>
        <v>1</v>
      </c>
      <c r="H253" s="18">
        <f t="shared" si="7"/>
        <v>0</v>
      </c>
      <c r="I253" s="17"/>
      <c r="J253" s="13" t="s">
        <v>12</v>
      </c>
      <c r="K253" s="28"/>
      <c r="L253" s="28"/>
      <c r="M253" s="28"/>
      <c r="N253" s="28"/>
    </row>
    <row r="254" spans="1:14" ht="51" x14ac:dyDescent="0.2">
      <c r="A254" s="30" t="s">
        <v>450</v>
      </c>
      <c r="B254" s="31" t="s">
        <v>451</v>
      </c>
      <c r="C254" s="32">
        <v>45393</v>
      </c>
      <c r="D254" s="32">
        <v>45473</v>
      </c>
      <c r="E254" s="33">
        <v>16786805</v>
      </c>
      <c r="F254" s="17">
        <v>16786805</v>
      </c>
      <c r="G254" s="19">
        <f t="shared" si="6"/>
        <v>1</v>
      </c>
      <c r="H254" s="18">
        <f t="shared" si="7"/>
        <v>0</v>
      </c>
      <c r="I254" s="17"/>
      <c r="J254" s="13" t="s">
        <v>12</v>
      </c>
      <c r="K254" s="28"/>
      <c r="L254" s="28"/>
      <c r="M254" s="28"/>
      <c r="N254" s="28"/>
    </row>
    <row r="255" spans="1:14" ht="51" x14ac:dyDescent="0.2">
      <c r="A255" s="30" t="s">
        <v>452</v>
      </c>
      <c r="B255" s="31" t="s">
        <v>453</v>
      </c>
      <c r="C255" s="32">
        <v>45393</v>
      </c>
      <c r="D255" s="32">
        <v>45473</v>
      </c>
      <c r="E255" s="33">
        <v>11863109</v>
      </c>
      <c r="F255" s="17">
        <v>11863109</v>
      </c>
      <c r="G255" s="19">
        <f t="shared" si="6"/>
        <v>1</v>
      </c>
      <c r="H255" s="18">
        <f t="shared" si="7"/>
        <v>0</v>
      </c>
      <c r="I255" s="17"/>
      <c r="J255" s="13" t="s">
        <v>12</v>
      </c>
      <c r="K255" s="28"/>
      <c r="L255" s="28"/>
      <c r="M255" s="28"/>
      <c r="N255" s="28"/>
    </row>
    <row r="256" spans="1:14" ht="51" x14ac:dyDescent="0.2">
      <c r="A256" s="30" t="s">
        <v>454</v>
      </c>
      <c r="B256" s="31" t="s">
        <v>455</v>
      </c>
      <c r="C256" s="32">
        <v>45404</v>
      </c>
      <c r="D256" s="32">
        <v>45473</v>
      </c>
      <c r="E256" s="33">
        <v>10231932</v>
      </c>
      <c r="F256" s="17">
        <v>10231932</v>
      </c>
      <c r="G256" s="19">
        <f t="shared" si="6"/>
        <v>1</v>
      </c>
      <c r="H256" s="18">
        <f t="shared" si="7"/>
        <v>0</v>
      </c>
      <c r="I256" s="17"/>
      <c r="J256" s="13" t="s">
        <v>12</v>
      </c>
      <c r="K256" s="28"/>
      <c r="L256" s="28"/>
      <c r="M256" s="28"/>
      <c r="N256" s="28"/>
    </row>
    <row r="257" spans="1:14" ht="51" x14ac:dyDescent="0.2">
      <c r="A257" s="30" t="s">
        <v>456</v>
      </c>
      <c r="B257" s="31" t="s">
        <v>457</v>
      </c>
      <c r="C257" s="32">
        <v>45397</v>
      </c>
      <c r="D257" s="32">
        <v>45473</v>
      </c>
      <c r="E257" s="33">
        <v>17541854</v>
      </c>
      <c r="F257" s="17">
        <v>17541854</v>
      </c>
      <c r="G257" s="19">
        <f t="shared" si="6"/>
        <v>1</v>
      </c>
      <c r="H257" s="18">
        <f t="shared" si="7"/>
        <v>0</v>
      </c>
      <c r="I257" s="17"/>
      <c r="J257" s="13" t="s">
        <v>12</v>
      </c>
      <c r="K257" s="28"/>
      <c r="L257" s="28"/>
      <c r="M257" s="28"/>
      <c r="N257" s="28"/>
    </row>
    <row r="258" spans="1:14" ht="51" x14ac:dyDescent="0.2">
      <c r="A258" s="30" t="s">
        <v>458</v>
      </c>
      <c r="B258" s="31" t="s">
        <v>459</v>
      </c>
      <c r="C258" s="32">
        <v>45400</v>
      </c>
      <c r="D258" s="32">
        <v>45565</v>
      </c>
      <c r="E258" s="33">
        <v>30779795</v>
      </c>
      <c r="F258" s="17">
        <v>25114802</v>
      </c>
      <c r="G258" s="19">
        <f t="shared" si="6"/>
        <v>0.81595091845153611</v>
      </c>
      <c r="H258" s="18">
        <f t="shared" si="7"/>
        <v>5664993</v>
      </c>
      <c r="I258" s="17"/>
      <c r="J258" s="13" t="s">
        <v>12</v>
      </c>
      <c r="K258" s="28"/>
      <c r="L258" s="28"/>
      <c r="M258" s="28"/>
      <c r="N258" s="28"/>
    </row>
    <row r="259" spans="1:14" ht="51" x14ac:dyDescent="0.2">
      <c r="A259" s="30" t="s">
        <v>460</v>
      </c>
      <c r="B259" s="31" t="s">
        <v>461</v>
      </c>
      <c r="C259" s="32">
        <v>45400</v>
      </c>
      <c r="D259" s="32">
        <v>45565</v>
      </c>
      <c r="E259" s="33">
        <v>27363967</v>
      </c>
      <c r="F259" s="17">
        <v>22327654</v>
      </c>
      <c r="G259" s="19">
        <f t="shared" ref="G259:G322" si="8">+F259/E259</f>
        <v>0.81595091822760935</v>
      </c>
      <c r="H259" s="18">
        <f t="shared" ref="H259:H322" si="9">+E259-F259</f>
        <v>5036313</v>
      </c>
      <c r="I259" s="17"/>
      <c r="J259" s="13" t="s">
        <v>12</v>
      </c>
      <c r="K259" s="28"/>
      <c r="L259" s="28"/>
      <c r="M259" s="28"/>
      <c r="N259" s="28"/>
    </row>
    <row r="260" spans="1:14" ht="51" x14ac:dyDescent="0.2">
      <c r="A260" s="30" t="s">
        <v>462</v>
      </c>
      <c r="B260" s="31" t="s">
        <v>463</v>
      </c>
      <c r="C260" s="32">
        <v>45414</v>
      </c>
      <c r="D260" s="32">
        <v>45657</v>
      </c>
      <c r="E260" s="33">
        <v>11760000</v>
      </c>
      <c r="F260" s="17">
        <v>0</v>
      </c>
      <c r="G260" s="19">
        <f t="shared" si="8"/>
        <v>0</v>
      </c>
      <c r="H260" s="18">
        <f t="shared" si="9"/>
        <v>11760000</v>
      </c>
      <c r="I260" s="17"/>
      <c r="J260" s="13" t="s">
        <v>42</v>
      </c>
      <c r="K260" s="28"/>
      <c r="L260" s="28"/>
      <c r="M260" s="28"/>
      <c r="N260" s="28"/>
    </row>
    <row r="261" spans="1:14" ht="51" x14ac:dyDescent="0.2">
      <c r="A261" s="30" t="s">
        <v>464</v>
      </c>
      <c r="B261" s="31" t="s">
        <v>465</v>
      </c>
      <c r="C261" s="32">
        <v>45414</v>
      </c>
      <c r="D261" s="32">
        <v>45565</v>
      </c>
      <c r="E261" s="33">
        <v>9908500</v>
      </c>
      <c r="F261" s="17">
        <v>4588500</v>
      </c>
      <c r="G261" s="19">
        <f t="shared" si="8"/>
        <v>0.46308724832214765</v>
      </c>
      <c r="H261" s="18">
        <f t="shared" si="9"/>
        <v>5320000</v>
      </c>
      <c r="I261" s="17"/>
      <c r="J261" s="13" t="s">
        <v>12</v>
      </c>
      <c r="K261" s="28"/>
      <c r="L261" s="28"/>
      <c r="M261" s="28"/>
      <c r="N261" s="28"/>
    </row>
    <row r="262" spans="1:14" ht="51" x14ac:dyDescent="0.2">
      <c r="A262" s="30" t="s">
        <v>466</v>
      </c>
      <c r="B262" s="31" t="s">
        <v>467</v>
      </c>
      <c r="C262" s="32">
        <v>45418</v>
      </c>
      <c r="D262" s="32">
        <v>45565</v>
      </c>
      <c r="E262" s="33">
        <v>20060963</v>
      </c>
      <c r="F262" s="17">
        <v>15910419</v>
      </c>
      <c r="G262" s="19">
        <f t="shared" si="8"/>
        <v>0.79310345171365904</v>
      </c>
      <c r="H262" s="18">
        <f t="shared" si="9"/>
        <v>4150544</v>
      </c>
      <c r="I262" s="17"/>
      <c r="J262" s="13" t="s">
        <v>12</v>
      </c>
      <c r="K262" s="28"/>
      <c r="L262" s="28"/>
      <c r="M262" s="28"/>
      <c r="N262" s="28"/>
    </row>
    <row r="263" spans="1:14" ht="51" x14ac:dyDescent="0.2">
      <c r="A263" s="30" t="s">
        <v>468</v>
      </c>
      <c r="B263" s="31" t="s">
        <v>469</v>
      </c>
      <c r="C263" s="32">
        <v>45412</v>
      </c>
      <c r="D263" s="32">
        <v>45657</v>
      </c>
      <c r="E263" s="33">
        <v>50570251</v>
      </c>
      <c r="F263" s="17">
        <v>25390043</v>
      </c>
      <c r="G263" s="19">
        <f t="shared" si="8"/>
        <v>0.50207468814026646</v>
      </c>
      <c r="H263" s="18">
        <f t="shared" si="9"/>
        <v>25180208</v>
      </c>
      <c r="I263" s="17"/>
      <c r="J263" s="13" t="s">
        <v>12</v>
      </c>
      <c r="K263" s="28"/>
      <c r="L263" s="28"/>
      <c r="M263" s="28"/>
      <c r="N263" s="28"/>
    </row>
    <row r="264" spans="1:14" ht="51" x14ac:dyDescent="0.2">
      <c r="A264" s="30" t="s">
        <v>470</v>
      </c>
      <c r="B264" s="31" t="s">
        <v>471</v>
      </c>
      <c r="C264" s="32">
        <v>45412</v>
      </c>
      <c r="D264" s="32">
        <v>45657</v>
      </c>
      <c r="E264" s="33">
        <v>807458957</v>
      </c>
      <c r="F264" s="17">
        <v>400000000</v>
      </c>
      <c r="G264" s="19">
        <f t="shared" si="8"/>
        <v>0.49538121601393048</v>
      </c>
      <c r="H264" s="18">
        <f t="shared" si="9"/>
        <v>407458957</v>
      </c>
      <c r="I264" s="17"/>
      <c r="J264" s="13" t="s">
        <v>42</v>
      </c>
      <c r="K264" s="28"/>
      <c r="L264" s="28"/>
      <c r="M264" s="28"/>
      <c r="N264" s="28"/>
    </row>
    <row r="265" spans="1:14" ht="51" x14ac:dyDescent="0.2">
      <c r="A265" s="30" t="s">
        <v>472</v>
      </c>
      <c r="B265" s="31" t="s">
        <v>473</v>
      </c>
      <c r="C265" s="32">
        <v>45414</v>
      </c>
      <c r="D265" s="32">
        <v>45473</v>
      </c>
      <c r="E265" s="33">
        <v>8749043</v>
      </c>
      <c r="F265" s="17">
        <v>8749043</v>
      </c>
      <c r="G265" s="19">
        <f t="shared" si="8"/>
        <v>1</v>
      </c>
      <c r="H265" s="18">
        <f t="shared" si="9"/>
        <v>0</v>
      </c>
      <c r="I265" s="17"/>
      <c r="J265" s="13" t="s">
        <v>12</v>
      </c>
      <c r="K265" s="28"/>
      <c r="L265" s="28"/>
      <c r="M265" s="28"/>
      <c r="N265" s="28"/>
    </row>
    <row r="266" spans="1:14" ht="51" x14ac:dyDescent="0.2">
      <c r="A266" s="30" t="s">
        <v>474</v>
      </c>
      <c r="B266" s="31" t="s">
        <v>475</v>
      </c>
      <c r="C266" s="32">
        <v>45447</v>
      </c>
      <c r="D266" s="32">
        <v>45657</v>
      </c>
      <c r="E266" s="33">
        <v>408876645</v>
      </c>
      <c r="F266" s="17">
        <v>185238323</v>
      </c>
      <c r="G266" s="19">
        <f t="shared" si="8"/>
        <v>0.45304207336175928</v>
      </c>
      <c r="H266" s="18">
        <f t="shared" si="9"/>
        <v>223638322</v>
      </c>
      <c r="I266" s="17"/>
      <c r="J266" s="13" t="s">
        <v>42</v>
      </c>
      <c r="K266" s="28"/>
      <c r="L266" s="28"/>
      <c r="M266" s="28"/>
      <c r="N266" s="28"/>
    </row>
    <row r="267" spans="1:14" ht="51" x14ac:dyDescent="0.2">
      <c r="A267" s="30" t="s">
        <v>476</v>
      </c>
      <c r="B267" s="31" t="s">
        <v>477</v>
      </c>
      <c r="C267" s="32">
        <v>45418</v>
      </c>
      <c r="D267" s="32">
        <v>45657</v>
      </c>
      <c r="E267" s="33">
        <v>32512595</v>
      </c>
      <c r="F267" s="17">
        <v>15910419</v>
      </c>
      <c r="G267" s="19">
        <f t="shared" si="8"/>
        <v>0.4893617073629466</v>
      </c>
      <c r="H267" s="18">
        <f t="shared" si="9"/>
        <v>16602176</v>
      </c>
      <c r="I267" s="17"/>
      <c r="J267" s="13" t="s">
        <v>12</v>
      </c>
      <c r="K267" s="28"/>
      <c r="L267" s="28"/>
      <c r="M267" s="28"/>
      <c r="N267" s="28"/>
    </row>
    <row r="268" spans="1:14" ht="51" x14ac:dyDescent="0.2">
      <c r="A268" s="30" t="s">
        <v>478</v>
      </c>
      <c r="B268" s="31" t="s">
        <v>479</v>
      </c>
      <c r="C268" s="32">
        <v>45440</v>
      </c>
      <c r="D268" s="32">
        <v>45657</v>
      </c>
      <c r="E268" s="33">
        <v>15309273</v>
      </c>
      <c r="F268" s="17">
        <v>3827318</v>
      </c>
      <c r="G268" s="19">
        <f t="shared" si="8"/>
        <v>0.24999998367002796</v>
      </c>
      <c r="H268" s="18">
        <f t="shared" si="9"/>
        <v>11481955</v>
      </c>
      <c r="I268" s="17"/>
      <c r="J268" s="13" t="s">
        <v>42</v>
      </c>
      <c r="K268" s="28"/>
      <c r="L268" s="28"/>
      <c r="M268" s="28"/>
      <c r="N268" s="28"/>
    </row>
    <row r="269" spans="1:14" ht="51" x14ac:dyDescent="0.2">
      <c r="A269" s="30" t="s">
        <v>480</v>
      </c>
      <c r="B269" s="31" t="s">
        <v>320</v>
      </c>
      <c r="C269" s="32">
        <v>45421</v>
      </c>
      <c r="D269" s="32">
        <v>45473</v>
      </c>
      <c r="E269" s="33">
        <v>10911423</v>
      </c>
      <c r="F269" s="17">
        <v>4616371</v>
      </c>
      <c r="G269" s="19">
        <f t="shared" si="8"/>
        <v>0.42307689840271062</v>
      </c>
      <c r="H269" s="18">
        <f t="shared" si="9"/>
        <v>6295052</v>
      </c>
      <c r="I269" s="17">
        <v>6295052</v>
      </c>
      <c r="J269" s="13" t="s">
        <v>12</v>
      </c>
      <c r="K269" s="28"/>
      <c r="L269" s="28"/>
      <c r="M269" s="28"/>
      <c r="N269" s="28"/>
    </row>
    <row r="270" spans="1:14" ht="51" x14ac:dyDescent="0.2">
      <c r="A270" s="30" t="s">
        <v>481</v>
      </c>
      <c r="B270" s="31" t="s">
        <v>482</v>
      </c>
      <c r="C270" s="32">
        <v>45455</v>
      </c>
      <c r="D270" s="32">
        <v>45588</v>
      </c>
      <c r="E270" s="33">
        <v>1042307057</v>
      </c>
      <c r="F270" s="17">
        <v>0</v>
      </c>
      <c r="G270" s="19">
        <f t="shared" si="8"/>
        <v>0</v>
      </c>
      <c r="H270" s="18">
        <f t="shared" si="9"/>
        <v>1042307057</v>
      </c>
      <c r="I270" s="17"/>
      <c r="J270" s="13" t="s">
        <v>42</v>
      </c>
      <c r="K270" s="28"/>
      <c r="L270" s="28"/>
      <c r="M270" s="28"/>
      <c r="N270" s="28"/>
    </row>
    <row r="271" spans="1:14" ht="51" x14ac:dyDescent="0.2">
      <c r="A271" s="30" t="s">
        <v>483</v>
      </c>
      <c r="B271" s="31" t="s">
        <v>484</v>
      </c>
      <c r="C271" s="32">
        <v>45434</v>
      </c>
      <c r="D271" s="32">
        <v>45588</v>
      </c>
      <c r="E271" s="33">
        <v>3558473735</v>
      </c>
      <c r="F271" s="17">
        <v>0</v>
      </c>
      <c r="G271" s="19">
        <f t="shared" si="8"/>
        <v>0</v>
      </c>
      <c r="H271" s="18">
        <f t="shared" si="9"/>
        <v>3558473735</v>
      </c>
      <c r="I271" s="17"/>
      <c r="J271" s="13" t="s">
        <v>42</v>
      </c>
      <c r="K271" s="28"/>
      <c r="L271" s="28"/>
      <c r="M271" s="28"/>
      <c r="N271" s="28"/>
    </row>
    <row r="272" spans="1:14" ht="51" x14ac:dyDescent="0.2">
      <c r="A272" s="30" t="s">
        <v>486</v>
      </c>
      <c r="B272" s="31" t="s">
        <v>485</v>
      </c>
      <c r="C272" s="32">
        <v>45427</v>
      </c>
      <c r="D272" s="32">
        <v>45535</v>
      </c>
      <c r="E272" s="33">
        <v>8799155</v>
      </c>
      <c r="F272" s="17">
        <v>8799155</v>
      </c>
      <c r="G272" s="19">
        <f t="shared" si="8"/>
        <v>1</v>
      </c>
      <c r="H272" s="18">
        <f t="shared" si="9"/>
        <v>0</v>
      </c>
      <c r="I272" s="17"/>
      <c r="J272" s="13" t="s">
        <v>12</v>
      </c>
      <c r="K272" s="28"/>
      <c r="L272" s="28"/>
      <c r="M272" s="28"/>
      <c r="N272" s="28"/>
    </row>
    <row r="273" spans="1:14" ht="51" x14ac:dyDescent="0.2">
      <c r="A273" s="30" t="s">
        <v>487</v>
      </c>
      <c r="B273" s="31" t="s">
        <v>485</v>
      </c>
      <c r="C273" s="32">
        <v>45427</v>
      </c>
      <c r="D273" s="32">
        <v>45535</v>
      </c>
      <c r="E273" s="33">
        <v>8799155</v>
      </c>
      <c r="F273" s="17">
        <v>8799155</v>
      </c>
      <c r="G273" s="19">
        <f t="shared" si="8"/>
        <v>1</v>
      </c>
      <c r="H273" s="18">
        <f t="shared" si="9"/>
        <v>0</v>
      </c>
      <c r="I273" s="17"/>
      <c r="J273" s="13" t="s">
        <v>12</v>
      </c>
      <c r="K273" s="28"/>
      <c r="L273" s="28"/>
      <c r="M273" s="28"/>
      <c r="N273" s="28"/>
    </row>
    <row r="274" spans="1:14" ht="51" x14ac:dyDescent="0.2">
      <c r="A274" s="30" t="s">
        <v>488</v>
      </c>
      <c r="B274" s="31" t="s">
        <v>485</v>
      </c>
      <c r="C274" s="32">
        <v>45427</v>
      </c>
      <c r="D274" s="32">
        <v>45535</v>
      </c>
      <c r="E274" s="33">
        <v>8799155</v>
      </c>
      <c r="F274" s="17">
        <v>8799155</v>
      </c>
      <c r="G274" s="19">
        <f t="shared" si="8"/>
        <v>1</v>
      </c>
      <c r="H274" s="18">
        <f t="shared" si="9"/>
        <v>0</v>
      </c>
      <c r="I274" s="17"/>
      <c r="J274" s="13" t="s">
        <v>12</v>
      </c>
      <c r="K274" s="28"/>
      <c r="L274" s="28"/>
      <c r="M274" s="28"/>
      <c r="N274" s="28"/>
    </row>
    <row r="275" spans="1:14" ht="51" x14ac:dyDescent="0.2">
      <c r="A275" s="30" t="s">
        <v>850</v>
      </c>
      <c r="B275" s="31" t="s">
        <v>485</v>
      </c>
      <c r="C275" s="32">
        <v>45427</v>
      </c>
      <c r="D275" s="32">
        <v>45535</v>
      </c>
      <c r="E275" s="33">
        <v>8799155</v>
      </c>
      <c r="F275" s="17">
        <v>8799155</v>
      </c>
      <c r="G275" s="19">
        <f t="shared" si="8"/>
        <v>1</v>
      </c>
      <c r="H275" s="18">
        <f t="shared" si="9"/>
        <v>0</v>
      </c>
      <c r="I275" s="17"/>
      <c r="J275" s="13" t="s">
        <v>12</v>
      </c>
      <c r="K275" s="28"/>
      <c r="L275" s="28"/>
      <c r="M275" s="28"/>
      <c r="N275" s="28"/>
    </row>
    <row r="276" spans="1:14" ht="51" x14ac:dyDescent="0.2">
      <c r="A276" s="30" t="s">
        <v>489</v>
      </c>
      <c r="B276" s="31" t="s">
        <v>485</v>
      </c>
      <c r="C276" s="32">
        <v>45428</v>
      </c>
      <c r="D276" s="32">
        <v>45535</v>
      </c>
      <c r="E276" s="33">
        <v>8716145</v>
      </c>
      <c r="F276" s="17">
        <v>8716145</v>
      </c>
      <c r="G276" s="19">
        <f t="shared" si="8"/>
        <v>1</v>
      </c>
      <c r="H276" s="18">
        <f t="shared" si="9"/>
        <v>0</v>
      </c>
      <c r="I276" s="17"/>
      <c r="J276" s="13" t="s">
        <v>12</v>
      </c>
      <c r="K276" s="28"/>
      <c r="L276" s="28"/>
      <c r="M276" s="28"/>
      <c r="N276" s="28"/>
    </row>
    <row r="277" spans="1:14" ht="51" x14ac:dyDescent="0.2">
      <c r="A277" s="30" t="s">
        <v>490</v>
      </c>
      <c r="B277" s="31" t="s">
        <v>485</v>
      </c>
      <c r="C277" s="32">
        <v>45428</v>
      </c>
      <c r="D277" s="32">
        <v>45535</v>
      </c>
      <c r="E277" s="33">
        <v>8716145</v>
      </c>
      <c r="F277" s="17">
        <v>8716145</v>
      </c>
      <c r="G277" s="19">
        <f t="shared" si="8"/>
        <v>1</v>
      </c>
      <c r="H277" s="18">
        <f t="shared" si="9"/>
        <v>0</v>
      </c>
      <c r="I277" s="17"/>
      <c r="J277" s="13" t="s">
        <v>12</v>
      </c>
      <c r="K277" s="28"/>
      <c r="L277" s="28"/>
      <c r="M277" s="28"/>
      <c r="N277" s="28"/>
    </row>
    <row r="278" spans="1:14" ht="51" x14ac:dyDescent="0.2">
      <c r="A278" s="30" t="s">
        <v>491</v>
      </c>
      <c r="B278" s="31" t="s">
        <v>485</v>
      </c>
      <c r="C278" s="32">
        <v>45429</v>
      </c>
      <c r="D278" s="32">
        <v>45535</v>
      </c>
      <c r="E278" s="33">
        <v>8633134</v>
      </c>
      <c r="F278" s="17">
        <v>8633134</v>
      </c>
      <c r="G278" s="19">
        <f t="shared" si="8"/>
        <v>1</v>
      </c>
      <c r="H278" s="18">
        <f t="shared" si="9"/>
        <v>0</v>
      </c>
      <c r="I278" s="17"/>
      <c r="J278" s="13" t="s">
        <v>12</v>
      </c>
      <c r="K278" s="28"/>
      <c r="L278" s="28"/>
      <c r="M278" s="28"/>
      <c r="N278" s="28"/>
    </row>
    <row r="279" spans="1:14" ht="51" x14ac:dyDescent="0.2">
      <c r="A279" s="30" t="s">
        <v>492</v>
      </c>
      <c r="B279" s="31" t="s">
        <v>485</v>
      </c>
      <c r="C279" s="32">
        <v>45429</v>
      </c>
      <c r="D279" s="32">
        <v>45535</v>
      </c>
      <c r="E279" s="33">
        <v>8633134</v>
      </c>
      <c r="F279" s="17">
        <v>3652480</v>
      </c>
      <c r="G279" s="19">
        <f t="shared" si="8"/>
        <v>0.42307694980756699</v>
      </c>
      <c r="H279" s="18">
        <f t="shared" si="9"/>
        <v>4980654</v>
      </c>
      <c r="I279" s="17">
        <v>4980654</v>
      </c>
      <c r="J279" s="13" t="s">
        <v>12</v>
      </c>
      <c r="K279" s="28"/>
      <c r="L279" s="28"/>
      <c r="M279" s="28"/>
      <c r="N279" s="28"/>
    </row>
    <row r="280" spans="1:14" ht="51" x14ac:dyDescent="0.2">
      <c r="A280" s="30" t="s">
        <v>493</v>
      </c>
      <c r="B280" s="31" t="s">
        <v>485</v>
      </c>
      <c r="C280" s="32">
        <v>45429</v>
      </c>
      <c r="D280" s="32">
        <v>45535</v>
      </c>
      <c r="E280" s="33">
        <v>8633134</v>
      </c>
      <c r="F280" s="17">
        <v>1743229</v>
      </c>
      <c r="G280" s="19">
        <f t="shared" si="8"/>
        <v>0.20192307915063057</v>
      </c>
      <c r="H280" s="18">
        <f t="shared" si="9"/>
        <v>6889905</v>
      </c>
      <c r="I280" s="17">
        <v>6889905</v>
      </c>
      <c r="J280" s="13" t="s">
        <v>12</v>
      </c>
      <c r="K280" s="28"/>
      <c r="L280" s="28"/>
      <c r="M280" s="28"/>
      <c r="N280" s="28"/>
    </row>
    <row r="281" spans="1:14" ht="51" x14ac:dyDescent="0.2">
      <c r="A281" s="30" t="s">
        <v>494</v>
      </c>
      <c r="B281" s="31" t="s">
        <v>485</v>
      </c>
      <c r="C281" s="32">
        <v>45429</v>
      </c>
      <c r="D281" s="32">
        <v>45535</v>
      </c>
      <c r="E281" s="33">
        <v>8633134</v>
      </c>
      <c r="F281" s="17">
        <v>8633134</v>
      </c>
      <c r="G281" s="19">
        <f t="shared" si="8"/>
        <v>1</v>
      </c>
      <c r="H281" s="18">
        <f t="shared" si="9"/>
        <v>0</v>
      </c>
      <c r="I281" s="17"/>
      <c r="J281" s="13" t="s">
        <v>12</v>
      </c>
      <c r="K281" s="28"/>
      <c r="L281" s="28"/>
      <c r="M281" s="28"/>
      <c r="N281" s="28"/>
    </row>
    <row r="282" spans="1:14" ht="51" x14ac:dyDescent="0.2">
      <c r="A282" s="30" t="s">
        <v>495</v>
      </c>
      <c r="B282" s="31" t="s">
        <v>485</v>
      </c>
      <c r="C282" s="32">
        <v>45429</v>
      </c>
      <c r="D282" s="32">
        <v>45535</v>
      </c>
      <c r="E282" s="33">
        <v>8633134</v>
      </c>
      <c r="F282" s="17">
        <v>4648611</v>
      </c>
      <c r="G282" s="19">
        <f t="shared" si="8"/>
        <v>0.5384615830126116</v>
      </c>
      <c r="H282" s="18">
        <f t="shared" si="9"/>
        <v>3984523</v>
      </c>
      <c r="I282" s="17"/>
      <c r="J282" s="13" t="s">
        <v>12</v>
      </c>
      <c r="K282" s="28"/>
      <c r="L282" s="28"/>
      <c r="M282" s="28"/>
      <c r="N282" s="28"/>
    </row>
    <row r="283" spans="1:14" ht="51" x14ac:dyDescent="0.2">
      <c r="A283" s="30" t="s">
        <v>496</v>
      </c>
      <c r="B283" s="31" t="s">
        <v>497</v>
      </c>
      <c r="C283" s="32">
        <v>45432</v>
      </c>
      <c r="D283" s="32">
        <v>45541</v>
      </c>
      <c r="E283" s="33">
        <v>11349433</v>
      </c>
      <c r="F283" s="17">
        <v>10713016</v>
      </c>
      <c r="G283" s="19">
        <f t="shared" si="8"/>
        <v>0.94392521635221782</v>
      </c>
      <c r="H283" s="18">
        <f t="shared" si="9"/>
        <v>636417</v>
      </c>
      <c r="I283" s="17"/>
      <c r="J283" s="13" t="s">
        <v>12</v>
      </c>
      <c r="K283" s="28"/>
      <c r="L283" s="28"/>
      <c r="M283" s="28"/>
      <c r="N283" s="28"/>
    </row>
    <row r="284" spans="1:14" ht="51" x14ac:dyDescent="0.2">
      <c r="A284" s="30" t="s">
        <v>498</v>
      </c>
      <c r="B284" s="31" t="s">
        <v>499</v>
      </c>
      <c r="C284" s="32">
        <v>45432</v>
      </c>
      <c r="D284" s="32">
        <v>45535</v>
      </c>
      <c r="E284" s="33">
        <v>8384101</v>
      </c>
      <c r="F284" s="17">
        <v>8384101</v>
      </c>
      <c r="G284" s="19">
        <f t="shared" si="8"/>
        <v>1</v>
      </c>
      <c r="H284" s="18">
        <f t="shared" si="9"/>
        <v>0</v>
      </c>
      <c r="I284" s="17"/>
      <c r="J284" s="13" t="s">
        <v>12</v>
      </c>
      <c r="K284" s="28"/>
      <c r="L284" s="28"/>
      <c r="M284" s="28"/>
      <c r="N284" s="28"/>
    </row>
    <row r="285" spans="1:14" ht="51" x14ac:dyDescent="0.2">
      <c r="A285" s="30" t="s">
        <v>500</v>
      </c>
      <c r="B285" s="31" t="s">
        <v>501</v>
      </c>
      <c r="C285" s="32">
        <v>45447</v>
      </c>
      <c r="D285" s="32">
        <v>45657</v>
      </c>
      <c r="E285" s="33">
        <v>17245146</v>
      </c>
      <c r="F285" s="17">
        <v>8622573</v>
      </c>
      <c r="G285" s="19">
        <f t="shared" si="8"/>
        <v>0.5</v>
      </c>
      <c r="H285" s="18">
        <f t="shared" si="9"/>
        <v>8622573</v>
      </c>
      <c r="I285" s="17"/>
      <c r="J285" s="13" t="s">
        <v>42</v>
      </c>
      <c r="K285" s="28"/>
      <c r="L285" s="28"/>
      <c r="M285" s="28"/>
      <c r="N285" s="28"/>
    </row>
    <row r="286" spans="1:14" ht="51" x14ac:dyDescent="0.2">
      <c r="A286" s="30" t="s">
        <v>502</v>
      </c>
      <c r="B286" s="31" t="s">
        <v>503</v>
      </c>
      <c r="C286" s="32">
        <v>45440</v>
      </c>
      <c r="D286" s="32">
        <v>45802</v>
      </c>
      <c r="E286" s="33">
        <v>583100</v>
      </c>
      <c r="F286" s="17">
        <v>0</v>
      </c>
      <c r="G286" s="19">
        <f t="shared" si="8"/>
        <v>0</v>
      </c>
      <c r="H286" s="18">
        <f t="shared" si="9"/>
        <v>583100</v>
      </c>
      <c r="I286" s="17"/>
      <c r="J286" s="13" t="s">
        <v>42</v>
      </c>
      <c r="K286" s="28"/>
      <c r="L286" s="28"/>
      <c r="M286" s="28"/>
      <c r="N286" s="28"/>
    </row>
    <row r="287" spans="1:14" ht="51" x14ac:dyDescent="0.2">
      <c r="A287" s="30" t="s">
        <v>504</v>
      </c>
      <c r="B287" s="31" t="s">
        <v>505</v>
      </c>
      <c r="C287" s="32">
        <v>45434</v>
      </c>
      <c r="D287" s="32">
        <v>45535</v>
      </c>
      <c r="E287" s="33">
        <v>8218079</v>
      </c>
      <c r="F287" s="17">
        <v>8218079</v>
      </c>
      <c r="G287" s="19">
        <f t="shared" si="8"/>
        <v>1</v>
      </c>
      <c r="H287" s="18">
        <f t="shared" si="9"/>
        <v>0</v>
      </c>
      <c r="I287" s="17"/>
      <c r="J287" s="13" t="s">
        <v>12</v>
      </c>
      <c r="K287" s="28"/>
      <c r="L287" s="28"/>
      <c r="M287" s="28"/>
      <c r="N287" s="28"/>
    </row>
    <row r="288" spans="1:14" ht="51" x14ac:dyDescent="0.2">
      <c r="A288" s="30" t="s">
        <v>506</v>
      </c>
      <c r="B288" s="31" t="s">
        <v>507</v>
      </c>
      <c r="C288" s="32">
        <v>45439</v>
      </c>
      <c r="D288" s="32">
        <v>45657</v>
      </c>
      <c r="E288" s="33">
        <v>49394167</v>
      </c>
      <c r="F288" s="17">
        <v>21696503</v>
      </c>
      <c r="G288" s="19">
        <f t="shared" si="8"/>
        <v>0.43925233115076118</v>
      </c>
      <c r="H288" s="18">
        <f t="shared" si="9"/>
        <v>27697664</v>
      </c>
      <c r="I288" s="17"/>
      <c r="J288" s="13" t="s">
        <v>12</v>
      </c>
      <c r="K288" s="28"/>
      <c r="L288" s="28"/>
      <c r="M288" s="28"/>
      <c r="N288" s="28"/>
    </row>
    <row r="289" spans="1:14" ht="51" x14ac:dyDescent="0.2">
      <c r="A289" s="30" t="s">
        <v>508</v>
      </c>
      <c r="B289" s="31" t="s">
        <v>509</v>
      </c>
      <c r="C289" s="32">
        <v>45439</v>
      </c>
      <c r="D289" s="32">
        <v>45657</v>
      </c>
      <c r="E289" s="33">
        <v>44904704</v>
      </c>
      <c r="F289" s="17">
        <v>19724496</v>
      </c>
      <c r="G289" s="19">
        <f t="shared" si="8"/>
        <v>0.43925233311859713</v>
      </c>
      <c r="H289" s="18">
        <f t="shared" si="9"/>
        <v>25180208</v>
      </c>
      <c r="I289" s="17"/>
      <c r="J289" s="13" t="s">
        <v>12</v>
      </c>
      <c r="K289" s="28"/>
      <c r="L289" s="28"/>
      <c r="M289" s="28"/>
      <c r="N289" s="28"/>
    </row>
    <row r="290" spans="1:14" ht="51" x14ac:dyDescent="0.2">
      <c r="A290" s="30" t="s">
        <v>510</v>
      </c>
      <c r="B290" s="31" t="s">
        <v>511</v>
      </c>
      <c r="C290" s="32">
        <v>45450</v>
      </c>
      <c r="D290" s="32">
        <v>45493</v>
      </c>
      <c r="E290" s="33">
        <v>233248514</v>
      </c>
      <c r="F290" s="17">
        <v>213047224</v>
      </c>
      <c r="G290" s="19">
        <f t="shared" si="8"/>
        <v>0.91339155969928276</v>
      </c>
      <c r="H290" s="18">
        <f t="shared" si="9"/>
        <v>20201290</v>
      </c>
      <c r="I290" s="17"/>
      <c r="J290" s="13" t="s">
        <v>42</v>
      </c>
      <c r="K290" s="28"/>
      <c r="L290" s="28"/>
      <c r="M290" s="28"/>
      <c r="N290" s="28"/>
    </row>
    <row r="291" spans="1:14" ht="51" x14ac:dyDescent="0.2">
      <c r="A291" s="30" t="s">
        <v>535</v>
      </c>
      <c r="B291" s="31" t="s">
        <v>690</v>
      </c>
      <c r="C291" s="32">
        <v>45447</v>
      </c>
      <c r="D291" s="32">
        <v>45535</v>
      </c>
      <c r="E291" s="33">
        <v>7221948</v>
      </c>
      <c r="F291" s="17">
        <v>7221948</v>
      </c>
      <c r="G291" s="19">
        <f t="shared" si="8"/>
        <v>1</v>
      </c>
      <c r="H291" s="18">
        <f t="shared" si="9"/>
        <v>0</v>
      </c>
      <c r="I291" s="17"/>
      <c r="J291" s="13" t="s">
        <v>12</v>
      </c>
      <c r="K291" s="28"/>
      <c r="L291" s="28"/>
      <c r="M291" s="28"/>
      <c r="N291" s="28"/>
    </row>
    <row r="292" spans="1:14" ht="51" x14ac:dyDescent="0.2">
      <c r="A292" s="30" t="s">
        <v>536</v>
      </c>
      <c r="B292" s="31" t="s">
        <v>485</v>
      </c>
      <c r="C292" s="32">
        <v>45447</v>
      </c>
      <c r="D292" s="32">
        <v>45535</v>
      </c>
      <c r="E292" s="33">
        <v>7221948</v>
      </c>
      <c r="F292" s="17">
        <v>7221948</v>
      </c>
      <c r="G292" s="19">
        <f t="shared" si="8"/>
        <v>1</v>
      </c>
      <c r="H292" s="18">
        <f t="shared" si="9"/>
        <v>0</v>
      </c>
      <c r="I292" s="17"/>
      <c r="J292" s="13" t="s">
        <v>12</v>
      </c>
      <c r="K292" s="28"/>
      <c r="L292" s="28"/>
      <c r="M292" s="28"/>
      <c r="N292" s="28"/>
    </row>
    <row r="293" spans="1:14" ht="51" x14ac:dyDescent="0.2">
      <c r="A293" s="30" t="s">
        <v>537</v>
      </c>
      <c r="B293" s="31" t="s">
        <v>691</v>
      </c>
      <c r="C293" s="32">
        <v>45454</v>
      </c>
      <c r="D293" s="32">
        <v>45657</v>
      </c>
      <c r="E293" s="33">
        <v>27670293</v>
      </c>
      <c r="F293" s="17">
        <v>11068117</v>
      </c>
      <c r="G293" s="19">
        <f t="shared" si="8"/>
        <v>0.39999999277203174</v>
      </c>
      <c r="H293" s="18">
        <f t="shared" si="9"/>
        <v>16602176</v>
      </c>
      <c r="I293" s="17"/>
      <c r="J293" s="13" t="s">
        <v>12</v>
      </c>
      <c r="K293" s="28"/>
      <c r="L293" s="28"/>
      <c r="M293" s="28"/>
      <c r="N293" s="28"/>
    </row>
    <row r="294" spans="1:14" ht="51" x14ac:dyDescent="0.2">
      <c r="A294" s="30" t="s">
        <v>538</v>
      </c>
      <c r="B294" s="31" t="s">
        <v>692</v>
      </c>
      <c r="C294" s="32">
        <v>45454</v>
      </c>
      <c r="D294" s="32">
        <v>45657</v>
      </c>
      <c r="E294" s="33">
        <v>67148380</v>
      </c>
      <c r="F294" s="17">
        <v>26859352</v>
      </c>
      <c r="G294" s="19">
        <f t="shared" si="8"/>
        <v>0.4</v>
      </c>
      <c r="H294" s="18">
        <f t="shared" si="9"/>
        <v>40289028</v>
      </c>
      <c r="I294" s="17"/>
      <c r="J294" s="13" t="s">
        <v>12</v>
      </c>
      <c r="K294" s="28"/>
      <c r="L294" s="28"/>
      <c r="M294" s="28"/>
      <c r="N294" s="28"/>
    </row>
    <row r="295" spans="1:14" ht="51" x14ac:dyDescent="0.2">
      <c r="A295" s="30" t="s">
        <v>539</v>
      </c>
      <c r="B295" s="31" t="s">
        <v>693</v>
      </c>
      <c r="C295" s="32">
        <v>45461</v>
      </c>
      <c r="D295" s="32">
        <v>45470</v>
      </c>
      <c r="E295" s="33">
        <v>7990000</v>
      </c>
      <c r="F295" s="17">
        <v>7990000</v>
      </c>
      <c r="G295" s="19">
        <f t="shared" si="8"/>
        <v>1</v>
      </c>
      <c r="H295" s="18">
        <f t="shared" si="9"/>
        <v>0</v>
      </c>
      <c r="I295" s="17"/>
      <c r="J295" s="13" t="s">
        <v>42</v>
      </c>
      <c r="K295" s="28"/>
      <c r="L295" s="28"/>
      <c r="M295" s="28"/>
      <c r="N295" s="28"/>
    </row>
    <row r="296" spans="1:14" ht="51" x14ac:dyDescent="0.2">
      <c r="A296" s="30" t="s">
        <v>540</v>
      </c>
      <c r="B296" s="31" t="s">
        <v>694</v>
      </c>
      <c r="C296" s="32">
        <v>45457</v>
      </c>
      <c r="D296" s="32">
        <v>45657</v>
      </c>
      <c r="E296" s="33">
        <v>41337508</v>
      </c>
      <c r="F296" s="17">
        <v>16157300</v>
      </c>
      <c r="G296" s="19">
        <f t="shared" si="8"/>
        <v>0.39086294219767675</v>
      </c>
      <c r="H296" s="18">
        <f t="shared" si="9"/>
        <v>25180208</v>
      </c>
      <c r="I296" s="17"/>
      <c r="J296" s="13" t="s">
        <v>12</v>
      </c>
      <c r="K296" s="28"/>
      <c r="L296" s="28"/>
      <c r="M296" s="28"/>
      <c r="N296" s="28"/>
    </row>
    <row r="297" spans="1:14" ht="51" x14ac:dyDescent="0.2">
      <c r="A297" s="30" t="s">
        <v>541</v>
      </c>
      <c r="B297" s="31" t="s">
        <v>695</v>
      </c>
      <c r="C297" s="32">
        <v>45464</v>
      </c>
      <c r="D297" s="32">
        <v>45617</v>
      </c>
      <c r="E297" s="33">
        <v>1298132600</v>
      </c>
      <c r="F297" s="17">
        <v>908692820</v>
      </c>
      <c r="G297" s="19">
        <f t="shared" si="8"/>
        <v>0.7</v>
      </c>
      <c r="H297" s="18">
        <f t="shared" si="9"/>
        <v>389439780</v>
      </c>
      <c r="I297" s="17"/>
      <c r="J297" s="13" t="s">
        <v>42</v>
      </c>
      <c r="K297" s="28"/>
      <c r="L297" s="28"/>
      <c r="M297" s="28"/>
      <c r="N297" s="28"/>
    </row>
    <row r="298" spans="1:14" ht="51" x14ac:dyDescent="0.2">
      <c r="A298" s="30" t="s">
        <v>542</v>
      </c>
      <c r="B298" s="31" t="s">
        <v>696</v>
      </c>
      <c r="C298" s="32">
        <v>45464</v>
      </c>
      <c r="D298" s="32">
        <v>45617</v>
      </c>
      <c r="E298" s="33">
        <v>8288161237</v>
      </c>
      <c r="F298" s="17">
        <v>5801712866</v>
      </c>
      <c r="G298" s="19">
        <f t="shared" si="8"/>
        <v>0.70000000001206542</v>
      </c>
      <c r="H298" s="18">
        <f t="shared" si="9"/>
        <v>2486448371</v>
      </c>
      <c r="I298" s="17"/>
      <c r="J298" s="13" t="s">
        <v>42</v>
      </c>
      <c r="K298" s="28"/>
      <c r="L298" s="28"/>
      <c r="M298" s="28"/>
      <c r="N298" s="28"/>
    </row>
    <row r="299" spans="1:14" ht="51" x14ac:dyDescent="0.2">
      <c r="A299" s="30" t="s">
        <v>543</v>
      </c>
      <c r="B299" s="31" t="s">
        <v>697</v>
      </c>
      <c r="C299" s="32">
        <v>45464</v>
      </c>
      <c r="D299" s="32">
        <v>45617</v>
      </c>
      <c r="E299" s="33">
        <v>5006626187</v>
      </c>
      <c r="F299" s="17">
        <v>3504638331</v>
      </c>
      <c r="G299" s="19">
        <f t="shared" si="8"/>
        <v>0.70000000001997353</v>
      </c>
      <c r="H299" s="18">
        <f t="shared" si="9"/>
        <v>1501987856</v>
      </c>
      <c r="I299" s="17"/>
      <c r="J299" s="13" t="s">
        <v>42</v>
      </c>
      <c r="K299" s="28"/>
      <c r="L299" s="28"/>
      <c r="M299" s="28"/>
      <c r="N299" s="28"/>
    </row>
    <row r="300" spans="1:14" ht="51" x14ac:dyDescent="0.2">
      <c r="A300" s="30" t="s">
        <v>544</v>
      </c>
      <c r="B300" s="31" t="s">
        <v>698</v>
      </c>
      <c r="C300" s="32">
        <v>45460</v>
      </c>
      <c r="D300" s="32">
        <v>45657</v>
      </c>
      <c r="E300" s="33">
        <v>44777890</v>
      </c>
      <c r="F300" s="17">
        <v>17080226</v>
      </c>
      <c r="G300" s="19">
        <f t="shared" si="8"/>
        <v>0.38144329712722058</v>
      </c>
      <c r="H300" s="18">
        <f t="shared" si="9"/>
        <v>27697664</v>
      </c>
      <c r="I300" s="17"/>
      <c r="J300" s="13" t="s">
        <v>12</v>
      </c>
      <c r="K300" s="28"/>
      <c r="L300" s="28"/>
      <c r="M300" s="28"/>
      <c r="N300" s="28"/>
    </row>
    <row r="301" spans="1:14" ht="51" x14ac:dyDescent="0.2">
      <c r="A301" s="30" t="s">
        <v>545</v>
      </c>
      <c r="B301" s="31" t="s">
        <v>699</v>
      </c>
      <c r="C301" s="32">
        <v>45462</v>
      </c>
      <c r="D301" s="32">
        <v>45657</v>
      </c>
      <c r="E301" s="33">
        <v>48344211</v>
      </c>
      <c r="F301" s="17">
        <v>18129079</v>
      </c>
      <c r="G301" s="19">
        <f t="shared" si="8"/>
        <v>0.37499999741437501</v>
      </c>
      <c r="H301" s="18">
        <f t="shared" si="9"/>
        <v>30215132</v>
      </c>
      <c r="I301" s="17"/>
      <c r="J301" s="13" t="s">
        <v>12</v>
      </c>
      <c r="K301" s="28"/>
      <c r="L301" s="28"/>
      <c r="M301" s="28"/>
      <c r="N301" s="28"/>
    </row>
    <row r="302" spans="1:14" ht="51" x14ac:dyDescent="0.2">
      <c r="A302" s="30" t="s">
        <v>546</v>
      </c>
      <c r="B302" s="31" t="s">
        <v>700</v>
      </c>
      <c r="C302" s="32">
        <v>45474</v>
      </c>
      <c r="D302" s="32">
        <v>45657</v>
      </c>
      <c r="E302" s="33">
        <v>1111729356</v>
      </c>
      <c r="F302" s="17">
        <v>1049531051</v>
      </c>
      <c r="G302" s="19">
        <f t="shared" si="8"/>
        <v>0.94405265574367003</v>
      </c>
      <c r="H302" s="18">
        <f t="shared" si="9"/>
        <v>62198305</v>
      </c>
      <c r="I302" s="17"/>
      <c r="J302" s="13" t="s">
        <v>42</v>
      </c>
      <c r="K302" s="28"/>
      <c r="L302" s="28"/>
      <c r="M302" s="28"/>
      <c r="N302" s="28"/>
    </row>
    <row r="303" spans="1:14" ht="51" x14ac:dyDescent="0.2">
      <c r="A303" s="30" t="s">
        <v>851</v>
      </c>
      <c r="B303" s="31" t="s">
        <v>701</v>
      </c>
      <c r="C303" s="32">
        <v>45468</v>
      </c>
      <c r="D303" s="32">
        <v>45657</v>
      </c>
      <c r="E303" s="33">
        <v>39029322</v>
      </c>
      <c r="F303" s="17">
        <v>13849114</v>
      </c>
      <c r="G303" s="19">
        <f t="shared" si="8"/>
        <v>0.35483870306535176</v>
      </c>
      <c r="H303" s="18">
        <f t="shared" si="9"/>
        <v>25180208</v>
      </c>
      <c r="I303" s="17"/>
      <c r="J303" s="13" t="s">
        <v>12</v>
      </c>
      <c r="K303" s="28"/>
      <c r="L303" s="28"/>
      <c r="M303" s="28"/>
      <c r="N303" s="28"/>
    </row>
    <row r="304" spans="1:14" ht="51" x14ac:dyDescent="0.2">
      <c r="A304" s="30" t="s">
        <v>547</v>
      </c>
      <c r="B304" s="31" t="s">
        <v>702</v>
      </c>
      <c r="C304" s="32">
        <v>45468</v>
      </c>
      <c r="D304" s="32">
        <v>45535</v>
      </c>
      <c r="E304" s="33">
        <v>5478719</v>
      </c>
      <c r="F304" s="17">
        <v>0</v>
      </c>
      <c r="G304" s="19">
        <f t="shared" si="8"/>
        <v>0</v>
      </c>
      <c r="H304" s="18">
        <f t="shared" si="9"/>
        <v>5478719</v>
      </c>
      <c r="I304" s="17"/>
      <c r="J304" s="13" t="s">
        <v>12</v>
      </c>
      <c r="K304" s="28"/>
      <c r="L304" s="28"/>
      <c r="M304" s="28"/>
      <c r="N304" s="28"/>
    </row>
    <row r="305" spans="1:14" ht="51" x14ac:dyDescent="0.2">
      <c r="A305" s="30" t="s">
        <v>548</v>
      </c>
      <c r="B305" s="31" t="s">
        <v>703</v>
      </c>
      <c r="C305" s="32">
        <v>45468</v>
      </c>
      <c r="D305" s="32">
        <v>45535</v>
      </c>
      <c r="E305" s="33">
        <v>5478719</v>
      </c>
      <c r="F305" s="17">
        <v>1743229</v>
      </c>
      <c r="G305" s="19">
        <f t="shared" si="8"/>
        <v>0.31818185966464058</v>
      </c>
      <c r="H305" s="18">
        <f t="shared" si="9"/>
        <v>3735490</v>
      </c>
      <c r="I305" s="17">
        <v>3735490</v>
      </c>
      <c r="J305" s="13" t="s">
        <v>12</v>
      </c>
      <c r="K305" s="28"/>
      <c r="L305" s="28"/>
      <c r="M305" s="28"/>
      <c r="N305" s="28"/>
    </row>
    <row r="306" spans="1:14" ht="51" x14ac:dyDescent="0.2">
      <c r="A306" s="30" t="s">
        <v>549</v>
      </c>
      <c r="B306" s="31" t="s">
        <v>703</v>
      </c>
      <c r="C306" s="32">
        <v>45469</v>
      </c>
      <c r="D306" s="32">
        <v>45535</v>
      </c>
      <c r="E306" s="33">
        <v>5395709</v>
      </c>
      <c r="F306" s="17">
        <v>5395708</v>
      </c>
      <c r="G306" s="19">
        <f t="shared" si="8"/>
        <v>0.99999981466754417</v>
      </c>
      <c r="H306" s="18">
        <f t="shared" si="9"/>
        <v>1</v>
      </c>
      <c r="I306" s="17"/>
      <c r="J306" s="13" t="s">
        <v>12</v>
      </c>
      <c r="K306" s="28"/>
      <c r="L306" s="28"/>
      <c r="M306" s="28"/>
      <c r="N306" s="28"/>
    </row>
    <row r="307" spans="1:14" ht="51" x14ac:dyDescent="0.2">
      <c r="A307" s="30" t="s">
        <v>550</v>
      </c>
      <c r="B307" s="31" t="s">
        <v>703</v>
      </c>
      <c r="C307" s="32">
        <v>45469</v>
      </c>
      <c r="D307" s="32">
        <v>45535</v>
      </c>
      <c r="E307" s="33">
        <v>5395709</v>
      </c>
      <c r="F307" s="17">
        <v>5395708</v>
      </c>
      <c r="G307" s="19">
        <f t="shared" si="8"/>
        <v>0.99999981466754417</v>
      </c>
      <c r="H307" s="18">
        <f t="shared" si="9"/>
        <v>1</v>
      </c>
      <c r="I307" s="17"/>
      <c r="J307" s="13" t="s">
        <v>12</v>
      </c>
      <c r="K307" s="28"/>
      <c r="L307" s="28"/>
      <c r="M307" s="28"/>
      <c r="N307" s="28"/>
    </row>
    <row r="308" spans="1:14" ht="51" x14ac:dyDescent="0.2">
      <c r="A308" s="30" t="s">
        <v>551</v>
      </c>
      <c r="B308" s="31" t="s">
        <v>704</v>
      </c>
      <c r="C308" s="32">
        <v>45490</v>
      </c>
      <c r="D308" s="32">
        <v>45657</v>
      </c>
      <c r="E308" s="33">
        <v>0</v>
      </c>
      <c r="F308" s="17"/>
      <c r="G308" s="19"/>
      <c r="H308" s="18">
        <f t="shared" si="9"/>
        <v>0</v>
      </c>
      <c r="I308" s="17"/>
      <c r="J308" s="13" t="s">
        <v>42</v>
      </c>
      <c r="K308" s="28"/>
      <c r="L308" s="28"/>
      <c r="M308" s="28"/>
      <c r="N308" s="28"/>
    </row>
    <row r="309" spans="1:14" ht="51" x14ac:dyDescent="0.2">
      <c r="A309" s="30" t="s">
        <v>552</v>
      </c>
      <c r="B309" s="31" t="s">
        <v>705</v>
      </c>
      <c r="C309" s="32">
        <v>45475</v>
      </c>
      <c r="D309" s="32">
        <v>45657</v>
      </c>
      <c r="E309" s="33">
        <v>30050001</v>
      </c>
      <c r="F309" s="17">
        <v>9904749</v>
      </c>
      <c r="G309" s="19">
        <f t="shared" si="8"/>
        <v>0.32960894077840464</v>
      </c>
      <c r="H309" s="18">
        <f t="shared" si="9"/>
        <v>20145252</v>
      </c>
      <c r="I309" s="17"/>
      <c r="J309" s="13" t="s">
        <v>12</v>
      </c>
      <c r="K309" s="28"/>
      <c r="L309" s="28"/>
      <c r="M309" s="28"/>
      <c r="N309" s="28"/>
    </row>
    <row r="310" spans="1:14" ht="51" x14ac:dyDescent="0.2">
      <c r="A310" s="30" t="s">
        <v>553</v>
      </c>
      <c r="B310" s="31" t="s">
        <v>703</v>
      </c>
      <c r="C310" s="32">
        <v>45470</v>
      </c>
      <c r="D310" s="32">
        <v>45657</v>
      </c>
      <c r="E310" s="33">
        <v>5312698</v>
      </c>
      <c r="F310" s="17">
        <v>5312698</v>
      </c>
      <c r="G310" s="19">
        <f t="shared" si="8"/>
        <v>1</v>
      </c>
      <c r="H310" s="18">
        <f t="shared" si="9"/>
        <v>0</v>
      </c>
      <c r="I310" s="17"/>
      <c r="J310" s="13" t="s">
        <v>12</v>
      </c>
      <c r="K310" s="28"/>
      <c r="L310" s="28"/>
      <c r="M310" s="28"/>
      <c r="N310" s="28"/>
    </row>
    <row r="311" spans="1:14" ht="51" x14ac:dyDescent="0.2">
      <c r="A311" s="30" t="s">
        <v>554</v>
      </c>
      <c r="B311" s="31" t="s">
        <v>706</v>
      </c>
      <c r="C311" s="32">
        <v>45475</v>
      </c>
      <c r="D311" s="32">
        <v>45657</v>
      </c>
      <c r="E311" s="33">
        <v>37560477</v>
      </c>
      <c r="F311" s="17">
        <v>12380269</v>
      </c>
      <c r="G311" s="19">
        <f t="shared" si="8"/>
        <v>0.32960893973737343</v>
      </c>
      <c r="H311" s="18">
        <f t="shared" si="9"/>
        <v>25180208</v>
      </c>
      <c r="I311" s="17"/>
      <c r="J311" s="13" t="s">
        <v>12</v>
      </c>
      <c r="K311" s="28"/>
      <c r="L311" s="28"/>
      <c r="M311" s="28"/>
      <c r="N311" s="28"/>
    </row>
    <row r="312" spans="1:14" ht="51" x14ac:dyDescent="0.2">
      <c r="A312" s="30" t="s">
        <v>555</v>
      </c>
      <c r="B312" s="31" t="s">
        <v>706</v>
      </c>
      <c r="C312" s="32">
        <v>45475</v>
      </c>
      <c r="D312" s="32">
        <v>45657</v>
      </c>
      <c r="E312" s="33">
        <v>37560477</v>
      </c>
      <c r="F312" s="17">
        <v>12380269</v>
      </c>
      <c r="G312" s="19">
        <f t="shared" si="8"/>
        <v>0.32960893973737343</v>
      </c>
      <c r="H312" s="18">
        <f t="shared" si="9"/>
        <v>25180208</v>
      </c>
      <c r="I312" s="17"/>
      <c r="J312" s="13" t="s">
        <v>12</v>
      </c>
      <c r="K312" s="28"/>
      <c r="L312" s="28"/>
      <c r="M312" s="28"/>
      <c r="N312" s="28"/>
    </row>
    <row r="313" spans="1:14" ht="51" x14ac:dyDescent="0.2">
      <c r="A313" s="30" t="s">
        <v>556</v>
      </c>
      <c r="B313" s="31" t="s">
        <v>442</v>
      </c>
      <c r="C313" s="32">
        <v>45475</v>
      </c>
      <c r="D313" s="32">
        <v>45657</v>
      </c>
      <c r="E313" s="33">
        <v>24764913</v>
      </c>
      <c r="F313" s="17">
        <v>8162737</v>
      </c>
      <c r="G313" s="19">
        <f t="shared" si="8"/>
        <v>0.32960895118024441</v>
      </c>
      <c r="H313" s="18">
        <f t="shared" si="9"/>
        <v>16602176</v>
      </c>
      <c r="I313" s="17"/>
      <c r="J313" s="13" t="s">
        <v>12</v>
      </c>
      <c r="K313" s="28"/>
      <c r="L313" s="28"/>
      <c r="M313" s="28"/>
      <c r="N313" s="28"/>
    </row>
    <row r="314" spans="1:14" ht="51" x14ac:dyDescent="0.2">
      <c r="A314" s="30" t="s">
        <v>557</v>
      </c>
      <c r="B314" s="31" t="s">
        <v>707</v>
      </c>
      <c r="C314" s="32">
        <v>45475</v>
      </c>
      <c r="D314" s="32">
        <v>45657</v>
      </c>
      <c r="E314" s="33">
        <v>37560477</v>
      </c>
      <c r="F314" s="17">
        <v>12380269</v>
      </c>
      <c r="G314" s="19">
        <f t="shared" si="8"/>
        <v>0.32960893973737343</v>
      </c>
      <c r="H314" s="18">
        <f t="shared" si="9"/>
        <v>25180208</v>
      </c>
      <c r="I314" s="17"/>
      <c r="J314" s="13" t="s">
        <v>12</v>
      </c>
      <c r="K314" s="28"/>
      <c r="L314" s="28"/>
      <c r="M314" s="28"/>
      <c r="N314" s="28"/>
    </row>
    <row r="315" spans="1:14" ht="51" x14ac:dyDescent="0.2">
      <c r="A315" s="30" t="s">
        <v>558</v>
      </c>
      <c r="B315" s="31" t="s">
        <v>708</v>
      </c>
      <c r="C315" s="32">
        <v>45475</v>
      </c>
      <c r="D315" s="32">
        <v>45657</v>
      </c>
      <c r="E315" s="33">
        <v>37560477</v>
      </c>
      <c r="F315" s="17">
        <v>12380269</v>
      </c>
      <c r="G315" s="19">
        <f t="shared" si="8"/>
        <v>0.32960893973737343</v>
      </c>
      <c r="H315" s="18">
        <f t="shared" si="9"/>
        <v>25180208</v>
      </c>
      <c r="I315" s="17"/>
      <c r="J315" s="13" t="s">
        <v>12</v>
      </c>
      <c r="K315" s="28"/>
      <c r="L315" s="28"/>
      <c r="M315" s="28"/>
      <c r="N315" s="28"/>
    </row>
    <row r="316" spans="1:14" ht="51" x14ac:dyDescent="0.2">
      <c r="A316" s="30" t="s">
        <v>559</v>
      </c>
      <c r="B316" s="31" t="s">
        <v>709</v>
      </c>
      <c r="C316" s="32">
        <v>45475</v>
      </c>
      <c r="D316" s="32">
        <v>45657</v>
      </c>
      <c r="E316" s="33">
        <v>37560477</v>
      </c>
      <c r="F316" s="17">
        <v>12380269</v>
      </c>
      <c r="G316" s="19">
        <f t="shared" si="8"/>
        <v>0.32960893973737343</v>
      </c>
      <c r="H316" s="18">
        <f t="shared" si="9"/>
        <v>25180208</v>
      </c>
      <c r="I316" s="17"/>
      <c r="J316" s="13" t="s">
        <v>12</v>
      </c>
      <c r="K316" s="28"/>
      <c r="L316" s="28"/>
      <c r="M316" s="28"/>
      <c r="N316" s="28"/>
    </row>
    <row r="317" spans="1:14" ht="51" x14ac:dyDescent="0.2">
      <c r="A317" s="30" t="s">
        <v>560</v>
      </c>
      <c r="B317" s="31" t="s">
        <v>710</v>
      </c>
      <c r="C317" s="32">
        <v>45475</v>
      </c>
      <c r="D317" s="32">
        <v>45657</v>
      </c>
      <c r="E317" s="33">
        <v>41315682</v>
      </c>
      <c r="F317" s="17">
        <v>6693602</v>
      </c>
      <c r="G317" s="19">
        <f t="shared" si="8"/>
        <v>0.1620111704800129</v>
      </c>
      <c r="H317" s="18">
        <f t="shared" si="9"/>
        <v>34622080</v>
      </c>
      <c r="I317" s="17">
        <v>34622080</v>
      </c>
      <c r="J317" s="13" t="s">
        <v>12</v>
      </c>
      <c r="K317" s="28"/>
      <c r="L317" s="28"/>
      <c r="M317" s="28"/>
      <c r="N317" s="28"/>
    </row>
    <row r="318" spans="1:14" ht="51" x14ac:dyDescent="0.2">
      <c r="A318" s="30" t="s">
        <v>561</v>
      </c>
      <c r="B318" s="31" t="s">
        <v>711</v>
      </c>
      <c r="C318" s="32">
        <v>45475</v>
      </c>
      <c r="D318" s="32">
        <v>45565</v>
      </c>
      <c r="E318" s="33">
        <v>18675321</v>
      </c>
      <c r="F318" s="17">
        <v>12380269</v>
      </c>
      <c r="G318" s="19">
        <f t="shared" si="8"/>
        <v>0.66292134951790116</v>
      </c>
      <c r="H318" s="18">
        <f t="shared" si="9"/>
        <v>6295052</v>
      </c>
      <c r="I318" s="17"/>
      <c r="J318" s="13" t="s">
        <v>12</v>
      </c>
      <c r="K318" s="28"/>
      <c r="L318" s="28"/>
      <c r="M318" s="28"/>
      <c r="N318" s="28"/>
    </row>
    <row r="319" spans="1:14" ht="51" x14ac:dyDescent="0.2">
      <c r="A319" s="30" t="s">
        <v>562</v>
      </c>
      <c r="B319" s="31" t="s">
        <v>712</v>
      </c>
      <c r="C319" s="32">
        <v>45474</v>
      </c>
      <c r="D319" s="32">
        <v>45657</v>
      </c>
      <c r="E319" s="33">
        <v>11970000</v>
      </c>
      <c r="F319" s="17">
        <v>3990000</v>
      </c>
      <c r="G319" s="19">
        <f t="shared" si="8"/>
        <v>0.33333333333333331</v>
      </c>
      <c r="H319" s="18">
        <f t="shared" si="9"/>
        <v>7980000</v>
      </c>
      <c r="I319" s="17"/>
      <c r="J319" s="13" t="s">
        <v>12</v>
      </c>
      <c r="K319" s="28"/>
      <c r="L319" s="28"/>
      <c r="M319" s="28"/>
      <c r="N319" s="28"/>
    </row>
    <row r="320" spans="1:14" ht="51" x14ac:dyDescent="0.2">
      <c r="A320" s="30" t="s">
        <v>563</v>
      </c>
      <c r="B320" s="31" t="s">
        <v>713</v>
      </c>
      <c r="C320" s="32">
        <v>45474</v>
      </c>
      <c r="D320" s="32">
        <v>45657</v>
      </c>
      <c r="E320" s="33">
        <v>12451632</v>
      </c>
      <c r="F320" s="17">
        <v>4150544</v>
      </c>
      <c r="G320" s="19">
        <f t="shared" si="8"/>
        <v>0.33333333333333331</v>
      </c>
      <c r="H320" s="18">
        <f t="shared" si="9"/>
        <v>8301088</v>
      </c>
      <c r="I320" s="17"/>
      <c r="J320" s="13" t="s">
        <v>12</v>
      </c>
      <c r="K320" s="28"/>
      <c r="L320" s="28"/>
      <c r="M320" s="28"/>
      <c r="N320" s="28"/>
    </row>
    <row r="321" spans="1:14" ht="51" x14ac:dyDescent="0.2">
      <c r="A321" s="30" t="s">
        <v>564</v>
      </c>
      <c r="B321" s="31" t="s">
        <v>714</v>
      </c>
      <c r="C321" s="32">
        <v>45474</v>
      </c>
      <c r="D321" s="32">
        <v>45657</v>
      </c>
      <c r="E321" s="33">
        <v>24903264</v>
      </c>
      <c r="F321" s="17">
        <v>8301088</v>
      </c>
      <c r="G321" s="19">
        <f t="shared" si="8"/>
        <v>0.33333333333333331</v>
      </c>
      <c r="H321" s="18">
        <f t="shared" si="9"/>
        <v>16602176</v>
      </c>
      <c r="I321" s="17"/>
      <c r="J321" s="13" t="s">
        <v>12</v>
      </c>
      <c r="K321" s="28"/>
      <c r="L321" s="28"/>
      <c r="M321" s="28"/>
      <c r="N321" s="28"/>
    </row>
    <row r="322" spans="1:14" ht="51" x14ac:dyDescent="0.2">
      <c r="A322" s="30" t="s">
        <v>565</v>
      </c>
      <c r="B322" s="31" t="s">
        <v>715</v>
      </c>
      <c r="C322" s="32">
        <v>45474</v>
      </c>
      <c r="D322" s="32">
        <v>45657</v>
      </c>
      <c r="E322" s="33">
        <v>37770312</v>
      </c>
      <c r="F322" s="17">
        <v>12590104</v>
      </c>
      <c r="G322" s="19">
        <f t="shared" si="8"/>
        <v>0.33333333333333331</v>
      </c>
      <c r="H322" s="18">
        <f t="shared" si="9"/>
        <v>25180208</v>
      </c>
      <c r="I322" s="17"/>
      <c r="J322" s="13" t="s">
        <v>12</v>
      </c>
      <c r="K322" s="28"/>
      <c r="L322" s="28"/>
      <c r="M322" s="28"/>
      <c r="N322" s="28"/>
    </row>
    <row r="323" spans="1:14" ht="51" x14ac:dyDescent="0.2">
      <c r="A323" s="30" t="s">
        <v>566</v>
      </c>
      <c r="B323" s="31" t="s">
        <v>716</v>
      </c>
      <c r="C323" s="32">
        <v>45474</v>
      </c>
      <c r="D323" s="32">
        <v>45657</v>
      </c>
      <c r="E323" s="33">
        <v>45322698</v>
      </c>
      <c r="F323" s="17">
        <v>15107566</v>
      </c>
      <c r="G323" s="19">
        <f t="shared" ref="G323:G386" si="10">+F323/E323</f>
        <v>0.33333333333333331</v>
      </c>
      <c r="H323" s="18">
        <f t="shared" ref="H323:H386" si="11">+E323-F323</f>
        <v>30215132</v>
      </c>
      <c r="I323" s="17"/>
      <c r="J323" s="13" t="s">
        <v>12</v>
      </c>
      <c r="K323" s="28"/>
      <c r="L323" s="28"/>
      <c r="M323" s="28"/>
      <c r="N323" s="28"/>
    </row>
    <row r="324" spans="1:14" ht="51" x14ac:dyDescent="0.2">
      <c r="A324" s="30" t="s">
        <v>567</v>
      </c>
      <c r="B324" s="31" t="s">
        <v>717</v>
      </c>
      <c r="C324" s="32">
        <v>45475</v>
      </c>
      <c r="D324" s="32">
        <v>45657</v>
      </c>
      <c r="E324" s="33">
        <v>52581363</v>
      </c>
      <c r="F324" s="17">
        <v>17331287</v>
      </c>
      <c r="G324" s="19">
        <f t="shared" si="10"/>
        <v>0.32960893387263468</v>
      </c>
      <c r="H324" s="18">
        <f t="shared" si="11"/>
        <v>35250076</v>
      </c>
      <c r="I324" s="17"/>
      <c r="J324" s="13" t="s">
        <v>12</v>
      </c>
      <c r="K324" s="28"/>
      <c r="L324" s="28"/>
      <c r="M324" s="28"/>
      <c r="N324" s="28"/>
    </row>
    <row r="325" spans="1:14" ht="51" x14ac:dyDescent="0.2">
      <c r="A325" s="30" t="s">
        <v>568</v>
      </c>
      <c r="B325" s="31" t="s">
        <v>718</v>
      </c>
      <c r="C325" s="32">
        <v>45475</v>
      </c>
      <c r="D325" s="32">
        <v>45657</v>
      </c>
      <c r="E325" s="33">
        <v>37560477</v>
      </c>
      <c r="F325" s="17">
        <v>12380269</v>
      </c>
      <c r="G325" s="19">
        <f t="shared" si="10"/>
        <v>0.32960893973737343</v>
      </c>
      <c r="H325" s="18">
        <f t="shared" si="11"/>
        <v>25180208</v>
      </c>
      <c r="I325" s="17"/>
      <c r="J325" s="13" t="s">
        <v>12</v>
      </c>
      <c r="K325" s="28"/>
      <c r="L325" s="28"/>
      <c r="M325" s="28"/>
      <c r="N325" s="28"/>
    </row>
    <row r="326" spans="1:14" ht="51" x14ac:dyDescent="0.2">
      <c r="A326" s="30" t="s">
        <v>569</v>
      </c>
      <c r="B326" s="31" t="s">
        <v>719</v>
      </c>
      <c r="C326" s="32">
        <v>45475</v>
      </c>
      <c r="D326" s="32">
        <v>45657</v>
      </c>
      <c r="E326" s="33">
        <v>60097800</v>
      </c>
      <c r="F326" s="17">
        <v>9736515</v>
      </c>
      <c r="G326" s="19">
        <f t="shared" si="10"/>
        <v>0.16201117178998234</v>
      </c>
      <c r="H326" s="18">
        <f t="shared" si="11"/>
        <v>50361285</v>
      </c>
      <c r="I326" s="17"/>
      <c r="J326" s="13" t="s">
        <v>12</v>
      </c>
      <c r="K326" s="28"/>
      <c r="L326" s="28"/>
      <c r="M326" s="28"/>
      <c r="N326" s="28"/>
    </row>
    <row r="327" spans="1:14" ht="51" x14ac:dyDescent="0.2">
      <c r="A327" s="30" t="s">
        <v>570</v>
      </c>
      <c r="B327" s="31" t="s">
        <v>720</v>
      </c>
      <c r="C327" s="32">
        <v>45475</v>
      </c>
      <c r="D327" s="32">
        <v>45657</v>
      </c>
      <c r="E327" s="33">
        <v>37560477</v>
      </c>
      <c r="F327" s="17">
        <v>6085217</v>
      </c>
      <c r="G327" s="19">
        <f t="shared" si="10"/>
        <v>0.16201117467171677</v>
      </c>
      <c r="H327" s="18">
        <f t="shared" si="11"/>
        <v>31475260</v>
      </c>
      <c r="I327" s="17">
        <v>31475260</v>
      </c>
      <c r="J327" s="13" t="s">
        <v>12</v>
      </c>
      <c r="K327" s="28"/>
      <c r="L327" s="28"/>
      <c r="M327" s="28"/>
      <c r="N327" s="28"/>
    </row>
    <row r="328" spans="1:14" ht="51" x14ac:dyDescent="0.2">
      <c r="A328" s="30" t="s">
        <v>571</v>
      </c>
      <c r="B328" s="31" t="s">
        <v>721</v>
      </c>
      <c r="C328" s="32">
        <v>45475</v>
      </c>
      <c r="D328" s="32">
        <v>45657</v>
      </c>
      <c r="E328" s="33">
        <v>52581363</v>
      </c>
      <c r="F328" s="17">
        <v>17331287</v>
      </c>
      <c r="G328" s="19">
        <f t="shared" si="10"/>
        <v>0.32960893387263468</v>
      </c>
      <c r="H328" s="18">
        <f t="shared" si="11"/>
        <v>35250076</v>
      </c>
      <c r="I328" s="17"/>
      <c r="J328" s="13" t="s">
        <v>12</v>
      </c>
      <c r="K328" s="28"/>
      <c r="L328" s="28"/>
      <c r="M328" s="28"/>
      <c r="N328" s="28"/>
    </row>
    <row r="329" spans="1:14" ht="51" x14ac:dyDescent="0.2">
      <c r="A329" s="30" t="s">
        <v>572</v>
      </c>
      <c r="B329" s="31" t="s">
        <v>722</v>
      </c>
      <c r="C329" s="32">
        <v>45475</v>
      </c>
      <c r="D329" s="32">
        <v>45596</v>
      </c>
      <c r="E329" s="33">
        <v>24970373</v>
      </c>
      <c r="F329" s="17">
        <v>12380269</v>
      </c>
      <c r="G329" s="19">
        <f t="shared" si="10"/>
        <v>0.4957983206738642</v>
      </c>
      <c r="H329" s="18">
        <f t="shared" si="11"/>
        <v>12590104</v>
      </c>
      <c r="I329" s="17"/>
      <c r="J329" s="13" t="s">
        <v>12</v>
      </c>
      <c r="K329" s="28"/>
      <c r="L329" s="28"/>
      <c r="M329" s="28"/>
      <c r="N329" s="28"/>
    </row>
    <row r="330" spans="1:14" ht="51" x14ac:dyDescent="0.2">
      <c r="A330" s="30" t="s">
        <v>573</v>
      </c>
      <c r="B330" s="31" t="s">
        <v>723</v>
      </c>
      <c r="C330" s="32">
        <v>45475</v>
      </c>
      <c r="D330" s="32">
        <v>45657</v>
      </c>
      <c r="E330" s="33">
        <v>14858951</v>
      </c>
      <c r="F330" s="17">
        <v>4897643</v>
      </c>
      <c r="G330" s="19">
        <f t="shared" si="10"/>
        <v>0.32960893403578756</v>
      </c>
      <c r="H330" s="18">
        <f t="shared" si="11"/>
        <v>9961308</v>
      </c>
      <c r="I330" s="17"/>
      <c r="J330" s="13" t="s">
        <v>12</v>
      </c>
      <c r="K330" s="28"/>
      <c r="L330" s="28"/>
      <c r="M330" s="28"/>
      <c r="N330" s="28"/>
    </row>
    <row r="331" spans="1:14" ht="51" x14ac:dyDescent="0.2">
      <c r="A331" s="30" t="s">
        <v>574</v>
      </c>
      <c r="B331" s="31" t="s">
        <v>724</v>
      </c>
      <c r="C331" s="32">
        <v>45475</v>
      </c>
      <c r="D331" s="32">
        <v>45657</v>
      </c>
      <c r="E331" s="33">
        <v>37560477</v>
      </c>
      <c r="F331" s="17">
        <v>12380269</v>
      </c>
      <c r="G331" s="19">
        <f t="shared" si="10"/>
        <v>0.32960893973737343</v>
      </c>
      <c r="H331" s="18">
        <f t="shared" si="11"/>
        <v>25180208</v>
      </c>
      <c r="I331" s="17"/>
      <c r="J331" s="13" t="s">
        <v>12</v>
      </c>
      <c r="K331" s="28"/>
      <c r="L331" s="28"/>
      <c r="M331" s="28"/>
      <c r="N331" s="28"/>
    </row>
    <row r="332" spans="1:14" ht="51" x14ac:dyDescent="0.2">
      <c r="A332" s="30" t="s">
        <v>575</v>
      </c>
      <c r="B332" s="31" t="s">
        <v>725</v>
      </c>
      <c r="C332" s="32">
        <v>45474</v>
      </c>
      <c r="D332" s="32">
        <v>45657</v>
      </c>
      <c r="E332" s="33">
        <v>33801125</v>
      </c>
      <c r="F332" s="17">
        <v>11141153</v>
      </c>
      <c r="G332" s="19">
        <f t="shared" si="10"/>
        <v>0.32960894053082551</v>
      </c>
      <c r="H332" s="18">
        <f t="shared" si="11"/>
        <v>22659972</v>
      </c>
      <c r="I332" s="17"/>
      <c r="J332" s="13" t="s">
        <v>12</v>
      </c>
      <c r="K332" s="28"/>
      <c r="L332" s="28"/>
      <c r="M332" s="28"/>
      <c r="N332" s="28"/>
    </row>
    <row r="333" spans="1:14" ht="51" x14ac:dyDescent="0.2">
      <c r="A333" s="30" t="s">
        <v>576</v>
      </c>
      <c r="B333" s="31" t="s">
        <v>726</v>
      </c>
      <c r="C333" s="32">
        <v>45475</v>
      </c>
      <c r="D333" s="32">
        <v>45657</v>
      </c>
      <c r="E333" s="33">
        <v>60097800</v>
      </c>
      <c r="F333" s="17">
        <v>19808772</v>
      </c>
      <c r="G333" s="19">
        <f t="shared" si="10"/>
        <v>0.32960893743198588</v>
      </c>
      <c r="H333" s="18">
        <f t="shared" si="11"/>
        <v>40289028</v>
      </c>
      <c r="I333" s="17"/>
      <c r="J333" s="13" t="s">
        <v>12</v>
      </c>
      <c r="K333" s="28"/>
      <c r="L333" s="28"/>
      <c r="M333" s="28"/>
      <c r="N333" s="28"/>
    </row>
    <row r="334" spans="1:14" ht="51" x14ac:dyDescent="0.2">
      <c r="A334" s="30" t="s">
        <v>577</v>
      </c>
      <c r="B334" s="31" t="s">
        <v>727</v>
      </c>
      <c r="C334" s="32">
        <v>45475</v>
      </c>
      <c r="D334" s="32">
        <v>45657</v>
      </c>
      <c r="E334" s="33">
        <v>45070905</v>
      </c>
      <c r="F334" s="17">
        <v>14855773</v>
      </c>
      <c r="G334" s="19">
        <f t="shared" si="10"/>
        <v>0.32960893507685279</v>
      </c>
      <c r="H334" s="18">
        <f t="shared" si="11"/>
        <v>30215132</v>
      </c>
      <c r="I334" s="17"/>
      <c r="J334" s="13" t="s">
        <v>12</v>
      </c>
      <c r="K334" s="28"/>
      <c r="L334" s="28"/>
      <c r="M334" s="28"/>
      <c r="N334" s="28"/>
    </row>
    <row r="335" spans="1:14" ht="51" x14ac:dyDescent="0.2">
      <c r="A335" s="30" t="s">
        <v>852</v>
      </c>
      <c r="B335" s="31" t="s">
        <v>728</v>
      </c>
      <c r="C335" s="32">
        <v>45475</v>
      </c>
      <c r="D335" s="32">
        <v>45657</v>
      </c>
      <c r="E335" s="33">
        <v>14858951</v>
      </c>
      <c r="F335" s="17">
        <v>4897643</v>
      </c>
      <c r="G335" s="19">
        <f t="shared" si="10"/>
        <v>0.32960893403578756</v>
      </c>
      <c r="H335" s="18">
        <f t="shared" si="11"/>
        <v>9961308</v>
      </c>
      <c r="I335" s="17"/>
      <c r="J335" s="13" t="s">
        <v>12</v>
      </c>
      <c r="K335" s="28"/>
      <c r="L335" s="28"/>
      <c r="M335" s="28"/>
      <c r="N335" s="28"/>
    </row>
    <row r="336" spans="1:14" ht="51" x14ac:dyDescent="0.2">
      <c r="A336" s="30" t="s">
        <v>578</v>
      </c>
      <c r="B336" s="31" t="s">
        <v>729</v>
      </c>
      <c r="C336" s="32">
        <v>45475</v>
      </c>
      <c r="D336" s="32">
        <v>45657</v>
      </c>
      <c r="E336" s="33">
        <v>45070905</v>
      </c>
      <c r="F336" s="17">
        <v>14855773</v>
      </c>
      <c r="G336" s="19">
        <f t="shared" si="10"/>
        <v>0.32960893507685279</v>
      </c>
      <c r="H336" s="18">
        <f t="shared" si="11"/>
        <v>30215132</v>
      </c>
      <c r="I336" s="17"/>
      <c r="J336" s="13" t="s">
        <v>12</v>
      </c>
      <c r="K336" s="28"/>
      <c r="L336" s="28"/>
      <c r="M336" s="28"/>
      <c r="N336" s="28"/>
    </row>
    <row r="337" spans="1:14" ht="51" x14ac:dyDescent="0.2">
      <c r="A337" s="30" t="s">
        <v>579</v>
      </c>
      <c r="B337" s="31" t="s">
        <v>730</v>
      </c>
      <c r="C337" s="32">
        <v>45475</v>
      </c>
      <c r="D337" s="32">
        <v>45657</v>
      </c>
      <c r="E337" s="33">
        <v>45070905</v>
      </c>
      <c r="F337" s="17">
        <v>14855773</v>
      </c>
      <c r="G337" s="19">
        <f t="shared" si="10"/>
        <v>0.32960893507685279</v>
      </c>
      <c r="H337" s="18">
        <f t="shared" si="11"/>
        <v>30215132</v>
      </c>
      <c r="I337" s="17"/>
      <c r="J337" s="13" t="s">
        <v>12</v>
      </c>
      <c r="K337" s="28"/>
      <c r="L337" s="28"/>
      <c r="M337" s="28"/>
      <c r="N337" s="28"/>
    </row>
    <row r="338" spans="1:14" ht="51" x14ac:dyDescent="0.2">
      <c r="A338" s="30" t="s">
        <v>580</v>
      </c>
      <c r="B338" s="31" t="s">
        <v>731</v>
      </c>
      <c r="C338" s="32">
        <v>45475</v>
      </c>
      <c r="D338" s="32">
        <v>45657</v>
      </c>
      <c r="E338" s="33">
        <v>33801125</v>
      </c>
      <c r="F338" s="17">
        <v>11141153</v>
      </c>
      <c r="G338" s="19">
        <f t="shared" si="10"/>
        <v>0.32960894053082551</v>
      </c>
      <c r="H338" s="18">
        <f t="shared" si="11"/>
        <v>22659972</v>
      </c>
      <c r="I338" s="17"/>
      <c r="J338" s="13" t="s">
        <v>12</v>
      </c>
      <c r="K338" s="28"/>
      <c r="L338" s="28"/>
      <c r="M338" s="28"/>
      <c r="N338" s="28"/>
    </row>
    <row r="339" spans="1:14" ht="51" x14ac:dyDescent="0.2">
      <c r="A339" s="30" t="s">
        <v>581</v>
      </c>
      <c r="B339" s="31" t="s">
        <v>732</v>
      </c>
      <c r="C339" s="32">
        <v>45475</v>
      </c>
      <c r="D339" s="32">
        <v>45657</v>
      </c>
      <c r="E339" s="33">
        <v>24764913</v>
      </c>
      <c r="F339" s="17">
        <v>8162737</v>
      </c>
      <c r="G339" s="19">
        <f t="shared" si="10"/>
        <v>0.32960895118024441</v>
      </c>
      <c r="H339" s="18">
        <f t="shared" si="11"/>
        <v>16602176</v>
      </c>
      <c r="I339" s="17"/>
      <c r="J339" s="13" t="s">
        <v>12</v>
      </c>
      <c r="K339" s="28"/>
      <c r="L339" s="28"/>
      <c r="M339" s="28"/>
      <c r="N339" s="28"/>
    </row>
    <row r="340" spans="1:14" ht="51" x14ac:dyDescent="0.2">
      <c r="A340" s="30" t="s">
        <v>582</v>
      </c>
      <c r="B340" s="31" t="s">
        <v>733</v>
      </c>
      <c r="C340" s="32">
        <v>45475</v>
      </c>
      <c r="D340" s="32">
        <v>45657</v>
      </c>
      <c r="E340" s="33">
        <v>14858951</v>
      </c>
      <c r="F340" s="17">
        <v>4897643</v>
      </c>
      <c r="G340" s="19">
        <f t="shared" si="10"/>
        <v>0.32960893403578756</v>
      </c>
      <c r="H340" s="18">
        <f t="shared" si="11"/>
        <v>9961308</v>
      </c>
      <c r="I340" s="17"/>
      <c r="J340" s="13" t="s">
        <v>12</v>
      </c>
      <c r="K340" s="28"/>
      <c r="L340" s="28"/>
      <c r="M340" s="28"/>
      <c r="N340" s="28"/>
    </row>
    <row r="341" spans="1:14" ht="51" x14ac:dyDescent="0.2">
      <c r="A341" s="30" t="s">
        <v>583</v>
      </c>
      <c r="B341" s="31" t="s">
        <v>734</v>
      </c>
      <c r="C341" s="32">
        <v>45475</v>
      </c>
      <c r="D341" s="32">
        <v>45657</v>
      </c>
      <c r="E341" s="33">
        <v>45070905</v>
      </c>
      <c r="F341" s="17">
        <v>14855773</v>
      </c>
      <c r="G341" s="19">
        <f t="shared" si="10"/>
        <v>0.32960893507685279</v>
      </c>
      <c r="H341" s="18">
        <f t="shared" si="11"/>
        <v>30215132</v>
      </c>
      <c r="I341" s="17"/>
      <c r="J341" s="13" t="s">
        <v>12</v>
      </c>
      <c r="K341" s="28"/>
      <c r="L341" s="28"/>
      <c r="M341" s="28"/>
      <c r="N341" s="28"/>
    </row>
    <row r="342" spans="1:14" ht="51" x14ac:dyDescent="0.2">
      <c r="A342" s="30" t="s">
        <v>843</v>
      </c>
      <c r="B342" s="31" t="s">
        <v>735</v>
      </c>
      <c r="C342" s="32">
        <v>45475</v>
      </c>
      <c r="D342" s="32">
        <v>45657</v>
      </c>
      <c r="E342" s="33">
        <v>41315682</v>
      </c>
      <c r="F342" s="17">
        <v>13618018</v>
      </c>
      <c r="G342" s="19">
        <f t="shared" si="10"/>
        <v>0.32960893638401029</v>
      </c>
      <c r="H342" s="18">
        <f t="shared" si="11"/>
        <v>27697664</v>
      </c>
      <c r="I342" s="17"/>
      <c r="J342" s="13" t="s">
        <v>12</v>
      </c>
      <c r="K342" s="28"/>
      <c r="L342" s="28"/>
      <c r="M342" s="28"/>
      <c r="N342" s="28"/>
    </row>
    <row r="343" spans="1:14" ht="51" x14ac:dyDescent="0.2">
      <c r="A343" s="30" t="s">
        <v>584</v>
      </c>
      <c r="B343" s="31" t="s">
        <v>736</v>
      </c>
      <c r="C343" s="32">
        <v>45475</v>
      </c>
      <c r="D343" s="32">
        <v>45657</v>
      </c>
      <c r="E343" s="33">
        <v>24764913</v>
      </c>
      <c r="F343" s="17">
        <v>8162737</v>
      </c>
      <c r="G343" s="19">
        <f t="shared" si="10"/>
        <v>0.32960895118024441</v>
      </c>
      <c r="H343" s="18">
        <f t="shared" si="11"/>
        <v>16602176</v>
      </c>
      <c r="I343" s="17"/>
      <c r="J343" s="13" t="s">
        <v>12</v>
      </c>
      <c r="K343" s="28"/>
      <c r="L343" s="28"/>
      <c r="M343" s="28"/>
      <c r="N343" s="28"/>
    </row>
    <row r="344" spans="1:14" ht="51" x14ac:dyDescent="0.2">
      <c r="A344" s="30" t="s">
        <v>585</v>
      </c>
      <c r="B344" s="31" t="s">
        <v>737</v>
      </c>
      <c r="C344" s="32">
        <v>45475</v>
      </c>
      <c r="D344" s="32">
        <v>45657</v>
      </c>
      <c r="E344" s="33">
        <v>24764913</v>
      </c>
      <c r="F344" s="17">
        <v>8162737</v>
      </c>
      <c r="G344" s="19">
        <f t="shared" si="10"/>
        <v>0.32960895118024441</v>
      </c>
      <c r="H344" s="18">
        <f t="shared" si="11"/>
        <v>16602176</v>
      </c>
      <c r="I344" s="17"/>
      <c r="J344" s="13" t="s">
        <v>12</v>
      </c>
      <c r="K344" s="28"/>
      <c r="L344" s="28"/>
      <c r="M344" s="28"/>
      <c r="N344" s="28"/>
    </row>
    <row r="345" spans="1:14" ht="51" x14ac:dyDescent="0.2">
      <c r="A345" s="30" t="s">
        <v>586</v>
      </c>
      <c r="B345" s="31" t="s">
        <v>738</v>
      </c>
      <c r="C345" s="32">
        <v>45475</v>
      </c>
      <c r="D345" s="32">
        <v>45657</v>
      </c>
      <c r="E345" s="33">
        <v>45070905</v>
      </c>
      <c r="F345" s="17">
        <v>14855773</v>
      </c>
      <c r="G345" s="19">
        <f t="shared" si="10"/>
        <v>0.32960893507685279</v>
      </c>
      <c r="H345" s="18">
        <f t="shared" si="11"/>
        <v>30215132</v>
      </c>
      <c r="I345" s="17"/>
      <c r="J345" s="13" t="s">
        <v>12</v>
      </c>
      <c r="K345" s="28"/>
      <c r="L345" s="28"/>
      <c r="M345" s="28"/>
      <c r="N345" s="28"/>
    </row>
    <row r="346" spans="1:14" ht="51" x14ac:dyDescent="0.2">
      <c r="A346" s="30" t="s">
        <v>587</v>
      </c>
      <c r="B346" s="31" t="s">
        <v>739</v>
      </c>
      <c r="C346" s="32">
        <v>45475</v>
      </c>
      <c r="D346" s="32">
        <v>45657</v>
      </c>
      <c r="E346" s="33">
        <v>11903500</v>
      </c>
      <c r="F346" s="17">
        <v>3923500</v>
      </c>
      <c r="G346" s="19">
        <f t="shared" si="10"/>
        <v>0.32960893854748602</v>
      </c>
      <c r="H346" s="18">
        <f t="shared" si="11"/>
        <v>7980000</v>
      </c>
      <c r="I346" s="17"/>
      <c r="J346" s="13" t="s">
        <v>12</v>
      </c>
      <c r="K346" s="28"/>
      <c r="L346" s="28"/>
      <c r="M346" s="28"/>
      <c r="N346" s="28"/>
    </row>
    <row r="347" spans="1:14" ht="51" x14ac:dyDescent="0.2">
      <c r="A347" s="30" t="s">
        <v>588</v>
      </c>
      <c r="B347" s="31" t="s">
        <v>60</v>
      </c>
      <c r="C347" s="32">
        <v>45475</v>
      </c>
      <c r="D347" s="32">
        <v>45657</v>
      </c>
      <c r="E347" s="33">
        <v>26543707</v>
      </c>
      <c r="F347" s="17">
        <v>8749043</v>
      </c>
      <c r="G347" s="19">
        <f t="shared" si="10"/>
        <v>0.32960893518000328</v>
      </c>
      <c r="H347" s="18">
        <f t="shared" si="11"/>
        <v>17794664</v>
      </c>
      <c r="I347" s="17"/>
      <c r="J347" s="13" t="s">
        <v>12</v>
      </c>
      <c r="K347" s="28"/>
      <c r="L347" s="28"/>
      <c r="M347" s="28"/>
      <c r="N347" s="28"/>
    </row>
    <row r="348" spans="1:14" ht="51" x14ac:dyDescent="0.2">
      <c r="A348" s="30" t="s">
        <v>589</v>
      </c>
      <c r="B348" s="31" t="s">
        <v>740</v>
      </c>
      <c r="C348" s="32">
        <v>45475</v>
      </c>
      <c r="D348" s="32">
        <v>45657</v>
      </c>
      <c r="E348" s="33">
        <v>14858951</v>
      </c>
      <c r="F348" s="17">
        <v>4897643</v>
      </c>
      <c r="G348" s="19">
        <f t="shared" si="10"/>
        <v>0.32960893403578756</v>
      </c>
      <c r="H348" s="18">
        <f t="shared" si="11"/>
        <v>9961308</v>
      </c>
      <c r="I348" s="17"/>
      <c r="J348" s="13" t="s">
        <v>12</v>
      </c>
      <c r="K348" s="28"/>
      <c r="L348" s="28"/>
      <c r="M348" s="28"/>
      <c r="N348" s="28"/>
    </row>
    <row r="349" spans="1:14" ht="51" x14ac:dyDescent="0.2">
      <c r="A349" s="30" t="s">
        <v>590</v>
      </c>
      <c r="B349" s="31" t="s">
        <v>741</v>
      </c>
      <c r="C349" s="32">
        <v>45475</v>
      </c>
      <c r="D349" s="32">
        <v>45583</v>
      </c>
      <c r="E349" s="33">
        <v>20205142</v>
      </c>
      <c r="F349" s="17">
        <v>11141153</v>
      </c>
      <c r="G349" s="19">
        <f t="shared" si="10"/>
        <v>0.55140186592106111</v>
      </c>
      <c r="H349" s="18">
        <f t="shared" si="11"/>
        <v>9063989</v>
      </c>
      <c r="I349" s="17"/>
      <c r="J349" s="13" t="s">
        <v>12</v>
      </c>
      <c r="K349" s="28"/>
      <c r="L349" s="28"/>
      <c r="M349" s="28"/>
      <c r="N349" s="28"/>
    </row>
    <row r="350" spans="1:14" ht="51" x14ac:dyDescent="0.2">
      <c r="A350" s="30" t="s">
        <v>591</v>
      </c>
      <c r="B350" s="31" t="s">
        <v>742</v>
      </c>
      <c r="C350" s="32">
        <v>45475</v>
      </c>
      <c r="D350" s="32">
        <v>45583</v>
      </c>
      <c r="E350" s="33">
        <v>33801125</v>
      </c>
      <c r="F350" s="17">
        <v>11141153</v>
      </c>
      <c r="G350" s="19">
        <f t="shared" si="10"/>
        <v>0.32960894053082551</v>
      </c>
      <c r="H350" s="18">
        <f t="shared" si="11"/>
        <v>22659972</v>
      </c>
      <c r="I350" s="17"/>
      <c r="J350" s="13" t="s">
        <v>12</v>
      </c>
      <c r="K350" s="28"/>
      <c r="L350" s="28"/>
      <c r="M350" s="28"/>
      <c r="N350" s="28"/>
    </row>
    <row r="351" spans="1:14" ht="51" x14ac:dyDescent="0.2">
      <c r="A351" s="30" t="s">
        <v>592</v>
      </c>
      <c r="B351" s="31" t="s">
        <v>743</v>
      </c>
      <c r="C351" s="32">
        <v>45475</v>
      </c>
      <c r="D351" s="32">
        <v>45596</v>
      </c>
      <c r="E351" s="33">
        <v>24970373</v>
      </c>
      <c r="F351" s="17">
        <v>12380269</v>
      </c>
      <c r="G351" s="19">
        <f t="shared" si="10"/>
        <v>0.4957983206738642</v>
      </c>
      <c r="H351" s="18">
        <f t="shared" si="11"/>
        <v>12590104</v>
      </c>
      <c r="I351" s="17"/>
      <c r="J351" s="13" t="s">
        <v>12</v>
      </c>
      <c r="K351" s="28"/>
      <c r="L351" s="28"/>
      <c r="M351" s="28"/>
      <c r="N351" s="28"/>
    </row>
    <row r="352" spans="1:14" ht="51" x14ac:dyDescent="0.2">
      <c r="A352" s="30" t="s">
        <v>593</v>
      </c>
      <c r="B352" s="31" t="s">
        <v>744</v>
      </c>
      <c r="C352" s="32">
        <v>45475</v>
      </c>
      <c r="D352" s="32">
        <v>45657</v>
      </c>
      <c r="E352" s="33">
        <v>33801125</v>
      </c>
      <c r="F352" s="17">
        <v>11141153</v>
      </c>
      <c r="G352" s="19">
        <f t="shared" si="10"/>
        <v>0.32960894053082551</v>
      </c>
      <c r="H352" s="18">
        <f t="shared" si="11"/>
        <v>22659972</v>
      </c>
      <c r="I352" s="17"/>
      <c r="J352" s="13" t="s">
        <v>12</v>
      </c>
      <c r="K352" s="28"/>
      <c r="L352" s="28"/>
      <c r="M352" s="28"/>
      <c r="N352" s="28"/>
    </row>
    <row r="353" spans="1:14" ht="51" x14ac:dyDescent="0.2">
      <c r="A353" s="30" t="s">
        <v>594</v>
      </c>
      <c r="B353" s="31" t="s">
        <v>745</v>
      </c>
      <c r="C353" s="32">
        <v>45475</v>
      </c>
      <c r="D353" s="32">
        <v>45657</v>
      </c>
      <c r="E353" s="33">
        <v>30050001</v>
      </c>
      <c r="F353" s="17">
        <v>9904749</v>
      </c>
      <c r="G353" s="19">
        <f t="shared" si="10"/>
        <v>0.32960894077840464</v>
      </c>
      <c r="H353" s="18">
        <f t="shared" si="11"/>
        <v>20145252</v>
      </c>
      <c r="I353" s="17"/>
      <c r="J353" s="13" t="s">
        <v>12</v>
      </c>
      <c r="K353" s="28"/>
      <c r="L353" s="28"/>
      <c r="M353" s="28"/>
      <c r="N353" s="28"/>
    </row>
    <row r="354" spans="1:14" ht="51" x14ac:dyDescent="0.2">
      <c r="A354" s="30" t="s">
        <v>595</v>
      </c>
      <c r="B354" s="31" t="s">
        <v>746</v>
      </c>
      <c r="C354" s="32">
        <v>45475</v>
      </c>
      <c r="D354" s="32">
        <v>45657</v>
      </c>
      <c r="E354" s="33">
        <v>37560477</v>
      </c>
      <c r="F354" s="17">
        <v>12380269</v>
      </c>
      <c r="G354" s="19">
        <f t="shared" si="10"/>
        <v>0.32960893973737343</v>
      </c>
      <c r="H354" s="18">
        <f t="shared" si="11"/>
        <v>25180208</v>
      </c>
      <c r="I354" s="17"/>
      <c r="J354" s="13" t="s">
        <v>12</v>
      </c>
      <c r="K354" s="28"/>
      <c r="L354" s="28"/>
      <c r="M354" s="28"/>
      <c r="N354" s="28"/>
    </row>
    <row r="355" spans="1:14" ht="51" x14ac:dyDescent="0.2">
      <c r="A355" s="30" t="s">
        <v>596</v>
      </c>
      <c r="B355" s="31" t="s">
        <v>747</v>
      </c>
      <c r="C355" s="32">
        <v>45475</v>
      </c>
      <c r="D355" s="32">
        <v>45657</v>
      </c>
      <c r="E355" s="33">
        <v>14858951</v>
      </c>
      <c r="F355" s="17">
        <v>4897643</v>
      </c>
      <c r="G355" s="19">
        <f t="shared" si="10"/>
        <v>0.32960893403578756</v>
      </c>
      <c r="H355" s="18">
        <f t="shared" si="11"/>
        <v>9961308</v>
      </c>
      <c r="I355" s="17"/>
      <c r="J355" s="13" t="s">
        <v>12</v>
      </c>
      <c r="K355" s="28"/>
      <c r="L355" s="28"/>
      <c r="M355" s="28"/>
      <c r="N355" s="28"/>
    </row>
    <row r="356" spans="1:14" ht="51" x14ac:dyDescent="0.2">
      <c r="A356" s="30" t="s">
        <v>597</v>
      </c>
      <c r="B356" s="31" t="s">
        <v>748</v>
      </c>
      <c r="C356" s="32">
        <v>45475</v>
      </c>
      <c r="D356" s="32">
        <v>45657</v>
      </c>
      <c r="E356" s="33">
        <v>24764913</v>
      </c>
      <c r="F356" s="17">
        <v>8162737</v>
      </c>
      <c r="G356" s="19">
        <f t="shared" si="10"/>
        <v>0.32960895118024441</v>
      </c>
      <c r="H356" s="18">
        <f t="shared" si="11"/>
        <v>16602176</v>
      </c>
      <c r="I356" s="17"/>
      <c r="J356" s="13" t="s">
        <v>12</v>
      </c>
      <c r="K356" s="28"/>
      <c r="L356" s="28"/>
      <c r="M356" s="28"/>
      <c r="N356" s="28"/>
    </row>
    <row r="357" spans="1:14" ht="51" x14ac:dyDescent="0.2">
      <c r="A357" s="30" t="s">
        <v>598</v>
      </c>
      <c r="B357" s="31" t="s">
        <v>749</v>
      </c>
      <c r="C357" s="32">
        <v>45475</v>
      </c>
      <c r="D357" s="32">
        <v>45583</v>
      </c>
      <c r="E357" s="33">
        <v>14803607</v>
      </c>
      <c r="F357" s="17">
        <v>8162737</v>
      </c>
      <c r="G357" s="19">
        <f t="shared" si="10"/>
        <v>0.55140189819954011</v>
      </c>
      <c r="H357" s="18">
        <f t="shared" si="11"/>
        <v>6640870</v>
      </c>
      <c r="I357" s="17"/>
      <c r="J357" s="13" t="s">
        <v>12</v>
      </c>
      <c r="K357" s="28"/>
      <c r="L357" s="28"/>
      <c r="M357" s="28"/>
      <c r="N357" s="28"/>
    </row>
    <row r="358" spans="1:14" ht="51" x14ac:dyDescent="0.2">
      <c r="A358" s="30" t="s">
        <v>599</v>
      </c>
      <c r="B358" s="31" t="s">
        <v>750</v>
      </c>
      <c r="C358" s="32">
        <v>45475</v>
      </c>
      <c r="D358" s="32">
        <v>45657</v>
      </c>
      <c r="E358" s="33">
        <v>33801125</v>
      </c>
      <c r="F358" s="17">
        <v>11141153</v>
      </c>
      <c r="G358" s="19">
        <f t="shared" si="10"/>
        <v>0.32960894053082551</v>
      </c>
      <c r="H358" s="18">
        <f t="shared" si="11"/>
        <v>22659972</v>
      </c>
      <c r="I358" s="17"/>
      <c r="J358" s="13" t="s">
        <v>12</v>
      </c>
      <c r="K358" s="28"/>
      <c r="L358" s="28"/>
      <c r="M358" s="28"/>
      <c r="N358" s="28"/>
    </row>
    <row r="359" spans="1:14" ht="51" x14ac:dyDescent="0.2">
      <c r="A359" s="30" t="s">
        <v>600</v>
      </c>
      <c r="B359" s="31" t="s">
        <v>751</v>
      </c>
      <c r="C359" s="32">
        <v>45475</v>
      </c>
      <c r="D359" s="32">
        <v>45657</v>
      </c>
      <c r="E359" s="33">
        <v>24764913</v>
      </c>
      <c r="F359" s="17">
        <v>8162737</v>
      </c>
      <c r="G359" s="19">
        <f t="shared" si="10"/>
        <v>0.32960895118024441</v>
      </c>
      <c r="H359" s="18">
        <f t="shared" si="11"/>
        <v>16602176</v>
      </c>
      <c r="I359" s="17"/>
      <c r="J359" s="13" t="s">
        <v>12</v>
      </c>
      <c r="K359" s="28"/>
      <c r="L359" s="28"/>
      <c r="M359" s="28"/>
      <c r="N359" s="28"/>
    </row>
    <row r="360" spans="1:14" ht="51" x14ac:dyDescent="0.2">
      <c r="A360" s="30" t="s">
        <v>844</v>
      </c>
      <c r="B360" s="31" t="s">
        <v>752</v>
      </c>
      <c r="C360" s="32">
        <v>45475</v>
      </c>
      <c r="D360" s="32">
        <v>45657</v>
      </c>
      <c r="E360" s="33">
        <v>33801125</v>
      </c>
      <c r="F360" s="17">
        <v>11141153</v>
      </c>
      <c r="G360" s="19">
        <f t="shared" si="10"/>
        <v>0.32960894053082551</v>
      </c>
      <c r="H360" s="18">
        <f t="shared" si="11"/>
        <v>22659972</v>
      </c>
      <c r="I360" s="17"/>
      <c r="J360" s="13" t="s">
        <v>12</v>
      </c>
      <c r="K360" s="28"/>
      <c r="L360" s="28"/>
      <c r="M360" s="28"/>
      <c r="N360" s="28"/>
    </row>
    <row r="361" spans="1:14" ht="51" x14ac:dyDescent="0.2">
      <c r="A361" s="30" t="s">
        <v>601</v>
      </c>
      <c r="B361" s="31" t="s">
        <v>753</v>
      </c>
      <c r="C361" s="32">
        <v>45475</v>
      </c>
      <c r="D361" s="32">
        <v>45657</v>
      </c>
      <c r="E361" s="33">
        <v>33801125</v>
      </c>
      <c r="F361" s="17">
        <v>11141153</v>
      </c>
      <c r="G361" s="19">
        <f t="shared" si="10"/>
        <v>0.32960894053082551</v>
      </c>
      <c r="H361" s="18">
        <f t="shared" si="11"/>
        <v>22659972</v>
      </c>
      <c r="I361" s="17"/>
      <c r="J361" s="13" t="s">
        <v>12</v>
      </c>
      <c r="K361" s="28"/>
      <c r="L361" s="28"/>
      <c r="M361" s="28"/>
      <c r="N361" s="28"/>
    </row>
    <row r="362" spans="1:14" ht="51" x14ac:dyDescent="0.2">
      <c r="A362" s="30" t="s">
        <v>602</v>
      </c>
      <c r="B362" s="31" t="s">
        <v>754</v>
      </c>
      <c r="C362" s="32">
        <v>45475</v>
      </c>
      <c r="D362" s="32">
        <v>45596</v>
      </c>
      <c r="E362" s="33">
        <v>22471139</v>
      </c>
      <c r="F362" s="17">
        <v>11141153</v>
      </c>
      <c r="G362" s="19">
        <f t="shared" si="10"/>
        <v>0.49579832157150555</v>
      </c>
      <c r="H362" s="18">
        <f t="shared" si="11"/>
        <v>11329986</v>
      </c>
      <c r="I362" s="17"/>
      <c r="J362" s="13" t="s">
        <v>12</v>
      </c>
      <c r="K362" s="28"/>
      <c r="L362" s="28"/>
      <c r="M362" s="28"/>
      <c r="N362" s="28"/>
    </row>
    <row r="363" spans="1:14" ht="51" x14ac:dyDescent="0.2">
      <c r="A363" s="30" t="s">
        <v>603</v>
      </c>
      <c r="B363" s="31" t="s">
        <v>755</v>
      </c>
      <c r="C363" s="32">
        <v>45475</v>
      </c>
      <c r="D363" s="32">
        <v>45657</v>
      </c>
      <c r="E363" s="33">
        <v>11903500</v>
      </c>
      <c r="F363" s="17">
        <v>3923500</v>
      </c>
      <c r="G363" s="19">
        <f t="shared" si="10"/>
        <v>0.32960893854748602</v>
      </c>
      <c r="H363" s="18">
        <f t="shared" si="11"/>
        <v>7980000</v>
      </c>
      <c r="I363" s="17"/>
      <c r="J363" s="13" t="s">
        <v>12</v>
      </c>
      <c r="K363" s="28"/>
      <c r="L363" s="28"/>
      <c r="M363" s="28"/>
      <c r="N363" s="28"/>
    </row>
    <row r="364" spans="1:14" ht="51" x14ac:dyDescent="0.2">
      <c r="A364" s="30" t="s">
        <v>604</v>
      </c>
      <c r="B364" s="31" t="s">
        <v>756</v>
      </c>
      <c r="C364" s="32">
        <v>45475</v>
      </c>
      <c r="D364" s="32">
        <v>45657</v>
      </c>
      <c r="E364" s="33">
        <v>14858951</v>
      </c>
      <c r="F364" s="17">
        <v>4897643</v>
      </c>
      <c r="G364" s="19">
        <f t="shared" si="10"/>
        <v>0.32960893403578756</v>
      </c>
      <c r="H364" s="18">
        <f t="shared" si="11"/>
        <v>9961308</v>
      </c>
      <c r="I364" s="17"/>
      <c r="J364" s="13" t="s">
        <v>12</v>
      </c>
      <c r="K364" s="28"/>
      <c r="L364" s="28"/>
      <c r="M364" s="28"/>
      <c r="N364" s="28"/>
    </row>
    <row r="365" spans="1:14" ht="51" x14ac:dyDescent="0.2">
      <c r="A365" s="30" t="s">
        <v>605</v>
      </c>
      <c r="B365" s="31" t="s">
        <v>757</v>
      </c>
      <c r="C365" s="32">
        <v>45475</v>
      </c>
      <c r="D365" s="32">
        <v>45657</v>
      </c>
      <c r="E365" s="33">
        <v>30050001</v>
      </c>
      <c r="F365" s="17">
        <v>9904749</v>
      </c>
      <c r="G365" s="19">
        <f t="shared" si="10"/>
        <v>0.32960894077840464</v>
      </c>
      <c r="H365" s="18">
        <f t="shared" si="11"/>
        <v>20145252</v>
      </c>
      <c r="I365" s="17"/>
      <c r="J365" s="13" t="s">
        <v>12</v>
      </c>
      <c r="K365" s="28"/>
      <c r="L365" s="28"/>
      <c r="M365" s="28"/>
      <c r="N365" s="28"/>
    </row>
    <row r="366" spans="1:14" ht="51" x14ac:dyDescent="0.2">
      <c r="A366" s="30" t="s">
        <v>606</v>
      </c>
      <c r="B366" s="31" t="s">
        <v>758</v>
      </c>
      <c r="C366" s="32">
        <v>45475</v>
      </c>
      <c r="D366" s="32">
        <v>45657</v>
      </c>
      <c r="E366" s="33">
        <v>24764913</v>
      </c>
      <c r="F366" s="17">
        <v>8162737</v>
      </c>
      <c r="G366" s="19">
        <f t="shared" si="10"/>
        <v>0.32960895118024441</v>
      </c>
      <c r="H366" s="18">
        <f t="shared" si="11"/>
        <v>16602176</v>
      </c>
      <c r="I366" s="17"/>
      <c r="J366" s="13" t="s">
        <v>12</v>
      </c>
      <c r="K366" s="28"/>
      <c r="L366" s="28"/>
      <c r="M366" s="28"/>
      <c r="N366" s="28"/>
    </row>
    <row r="367" spans="1:14" ht="51" x14ac:dyDescent="0.2">
      <c r="A367" s="30" t="s">
        <v>607</v>
      </c>
      <c r="B367" s="31" t="s">
        <v>759</v>
      </c>
      <c r="C367" s="32">
        <v>45475</v>
      </c>
      <c r="D367" s="32">
        <v>45657</v>
      </c>
      <c r="E367" s="33">
        <v>26543707</v>
      </c>
      <c r="F367" s="17">
        <v>8749043</v>
      </c>
      <c r="G367" s="19">
        <f t="shared" si="10"/>
        <v>0.32960893518000328</v>
      </c>
      <c r="H367" s="18">
        <f t="shared" si="11"/>
        <v>17794664</v>
      </c>
      <c r="I367" s="17"/>
      <c r="J367" s="13" t="s">
        <v>12</v>
      </c>
      <c r="K367" s="28"/>
      <c r="L367" s="28"/>
      <c r="M367" s="28"/>
      <c r="N367" s="28"/>
    </row>
    <row r="368" spans="1:14" ht="51" x14ac:dyDescent="0.2">
      <c r="A368" s="30" t="s">
        <v>608</v>
      </c>
      <c r="B368" s="31" t="s">
        <v>760</v>
      </c>
      <c r="C368" s="32">
        <v>45475</v>
      </c>
      <c r="D368" s="32">
        <v>45657</v>
      </c>
      <c r="E368" s="33">
        <v>26543707</v>
      </c>
      <c r="F368" s="17">
        <v>8749043</v>
      </c>
      <c r="G368" s="19">
        <f t="shared" si="10"/>
        <v>0.32960893518000328</v>
      </c>
      <c r="H368" s="18">
        <f t="shared" si="11"/>
        <v>17794664</v>
      </c>
      <c r="I368" s="17"/>
      <c r="J368" s="13" t="s">
        <v>12</v>
      </c>
      <c r="K368" s="28"/>
      <c r="L368" s="28"/>
      <c r="M368" s="28"/>
      <c r="N368" s="28"/>
    </row>
    <row r="369" spans="1:14" ht="51" x14ac:dyDescent="0.2">
      <c r="A369" s="30" t="s">
        <v>609</v>
      </c>
      <c r="B369" s="31" t="s">
        <v>761</v>
      </c>
      <c r="C369" s="32">
        <v>45475</v>
      </c>
      <c r="D369" s="32">
        <v>45657</v>
      </c>
      <c r="E369" s="33">
        <v>18986435</v>
      </c>
      <c r="F369" s="17">
        <v>6258099</v>
      </c>
      <c r="G369" s="19">
        <f t="shared" si="10"/>
        <v>0.32960895502499549</v>
      </c>
      <c r="H369" s="18">
        <f t="shared" si="11"/>
        <v>12728336</v>
      </c>
      <c r="I369" s="17"/>
      <c r="J369" s="13" t="s">
        <v>12</v>
      </c>
      <c r="K369" s="28"/>
      <c r="L369" s="28"/>
      <c r="M369" s="28"/>
      <c r="N369" s="28"/>
    </row>
    <row r="370" spans="1:14" ht="51" x14ac:dyDescent="0.2">
      <c r="A370" s="30" t="s">
        <v>610</v>
      </c>
      <c r="B370" s="31" t="s">
        <v>762</v>
      </c>
      <c r="C370" s="32">
        <v>45475</v>
      </c>
      <c r="D370" s="32">
        <v>45657</v>
      </c>
      <c r="E370" s="33">
        <v>33801125</v>
      </c>
      <c r="F370" s="17">
        <v>11141153</v>
      </c>
      <c r="G370" s="19">
        <f t="shared" si="10"/>
        <v>0.32960894053082551</v>
      </c>
      <c r="H370" s="18">
        <f t="shared" si="11"/>
        <v>22659972</v>
      </c>
      <c r="I370" s="17"/>
      <c r="J370" s="13" t="s">
        <v>12</v>
      </c>
      <c r="K370" s="28"/>
      <c r="L370" s="28"/>
      <c r="M370" s="28"/>
      <c r="N370" s="28"/>
    </row>
    <row r="371" spans="1:14" ht="51" x14ac:dyDescent="0.2">
      <c r="A371" s="30" t="s">
        <v>611</v>
      </c>
      <c r="B371" s="31" t="s">
        <v>736</v>
      </c>
      <c r="C371" s="32">
        <v>45475</v>
      </c>
      <c r="D371" s="32">
        <v>45596</v>
      </c>
      <c r="E371" s="33">
        <v>16463825</v>
      </c>
      <c r="F371" s="17">
        <v>8162737</v>
      </c>
      <c r="G371" s="19">
        <f t="shared" si="10"/>
        <v>0.49579833361931386</v>
      </c>
      <c r="H371" s="18">
        <f t="shared" si="11"/>
        <v>8301088</v>
      </c>
      <c r="I371" s="17"/>
      <c r="J371" s="13" t="s">
        <v>12</v>
      </c>
      <c r="K371" s="28"/>
      <c r="L371" s="28"/>
      <c r="M371" s="28"/>
      <c r="N371" s="28"/>
    </row>
    <row r="372" spans="1:14" ht="51" x14ac:dyDescent="0.2">
      <c r="A372" s="30" t="s">
        <v>612</v>
      </c>
      <c r="B372" s="31" t="s">
        <v>763</v>
      </c>
      <c r="C372" s="32">
        <v>45475</v>
      </c>
      <c r="D372" s="32">
        <v>45657</v>
      </c>
      <c r="E372" s="33">
        <v>41315682</v>
      </c>
      <c r="F372" s="17">
        <v>13618018</v>
      </c>
      <c r="G372" s="19">
        <f t="shared" si="10"/>
        <v>0.32960893638401029</v>
      </c>
      <c r="H372" s="18">
        <f t="shared" si="11"/>
        <v>27697664</v>
      </c>
      <c r="I372" s="17"/>
      <c r="J372" s="13" t="s">
        <v>12</v>
      </c>
      <c r="K372" s="28"/>
      <c r="L372" s="28"/>
      <c r="M372" s="28"/>
      <c r="N372" s="28"/>
    </row>
    <row r="373" spans="1:14" ht="51" x14ac:dyDescent="0.2">
      <c r="A373" s="30" t="s">
        <v>845</v>
      </c>
      <c r="B373" s="31" t="s">
        <v>764</v>
      </c>
      <c r="C373" s="32">
        <v>45475</v>
      </c>
      <c r="D373" s="32">
        <v>45657</v>
      </c>
      <c r="E373" s="33">
        <v>26543707</v>
      </c>
      <c r="F373" s="17">
        <v>8749043</v>
      </c>
      <c r="G373" s="19">
        <f t="shared" si="10"/>
        <v>0.32960893518000328</v>
      </c>
      <c r="H373" s="18">
        <f t="shared" si="11"/>
        <v>17794664</v>
      </c>
      <c r="I373" s="17"/>
      <c r="J373" s="13" t="s">
        <v>12</v>
      </c>
      <c r="K373" s="28"/>
      <c r="L373" s="28"/>
      <c r="M373" s="28"/>
      <c r="N373" s="28"/>
    </row>
    <row r="374" spans="1:14" ht="51" x14ac:dyDescent="0.2">
      <c r="A374" s="30" t="s">
        <v>613</v>
      </c>
      <c r="B374" s="31" t="s">
        <v>765</v>
      </c>
      <c r="C374" s="32">
        <v>45475</v>
      </c>
      <c r="D374" s="32">
        <v>45657</v>
      </c>
      <c r="E374" s="33">
        <v>37560477</v>
      </c>
      <c r="F374" s="17">
        <v>12380269</v>
      </c>
      <c r="G374" s="19">
        <f t="shared" si="10"/>
        <v>0.32960893973737343</v>
      </c>
      <c r="H374" s="18">
        <f t="shared" si="11"/>
        <v>25180208</v>
      </c>
      <c r="I374" s="17"/>
      <c r="J374" s="13" t="s">
        <v>12</v>
      </c>
      <c r="K374" s="28"/>
      <c r="L374" s="28"/>
      <c r="M374" s="28"/>
      <c r="N374" s="28"/>
    </row>
    <row r="375" spans="1:14" ht="51" x14ac:dyDescent="0.2">
      <c r="A375" s="30" t="s">
        <v>846</v>
      </c>
      <c r="B375" s="31" t="s">
        <v>766</v>
      </c>
      <c r="C375" s="32">
        <v>45475</v>
      </c>
      <c r="D375" s="32">
        <v>45565</v>
      </c>
      <c r="E375" s="33">
        <v>20542434</v>
      </c>
      <c r="F375" s="17">
        <v>13618018</v>
      </c>
      <c r="G375" s="19">
        <f t="shared" si="10"/>
        <v>0.66292134612675402</v>
      </c>
      <c r="H375" s="18">
        <f t="shared" si="11"/>
        <v>6924416</v>
      </c>
      <c r="I375" s="17"/>
      <c r="J375" s="13" t="s">
        <v>12</v>
      </c>
      <c r="K375" s="28"/>
      <c r="L375" s="28"/>
      <c r="M375" s="28"/>
      <c r="N375" s="28"/>
    </row>
    <row r="376" spans="1:14" ht="51" x14ac:dyDescent="0.2">
      <c r="A376" s="30" t="s">
        <v>614</v>
      </c>
      <c r="B376" s="31" t="s">
        <v>767</v>
      </c>
      <c r="C376" s="32">
        <v>45475</v>
      </c>
      <c r="D376" s="32">
        <v>45657</v>
      </c>
      <c r="E376" s="33">
        <v>11903500</v>
      </c>
      <c r="F376" s="17">
        <v>3923500</v>
      </c>
      <c r="G376" s="19">
        <f t="shared" si="10"/>
        <v>0.32960893854748602</v>
      </c>
      <c r="H376" s="18">
        <f t="shared" si="11"/>
        <v>7980000</v>
      </c>
      <c r="I376" s="17"/>
      <c r="J376" s="13" t="s">
        <v>12</v>
      </c>
      <c r="K376" s="28"/>
      <c r="L376" s="28"/>
      <c r="M376" s="28"/>
      <c r="N376" s="28"/>
    </row>
    <row r="377" spans="1:14" ht="51" x14ac:dyDescent="0.2">
      <c r="A377" s="30" t="s">
        <v>847</v>
      </c>
      <c r="B377" s="31" t="s">
        <v>768</v>
      </c>
      <c r="C377" s="32">
        <v>45475</v>
      </c>
      <c r="D377" s="32">
        <v>45657</v>
      </c>
      <c r="E377" s="33">
        <v>33801125</v>
      </c>
      <c r="F377" s="17">
        <v>11141153</v>
      </c>
      <c r="G377" s="19">
        <f t="shared" si="10"/>
        <v>0.32960894053082551</v>
      </c>
      <c r="H377" s="18">
        <f t="shared" si="11"/>
        <v>22659972</v>
      </c>
      <c r="I377" s="17"/>
      <c r="J377" s="13" t="s">
        <v>12</v>
      </c>
      <c r="K377" s="28"/>
      <c r="L377" s="28"/>
      <c r="M377" s="28"/>
      <c r="N377" s="28"/>
    </row>
    <row r="378" spans="1:14" ht="51" x14ac:dyDescent="0.2">
      <c r="A378" s="30" t="s">
        <v>615</v>
      </c>
      <c r="B378" s="31" t="s">
        <v>769</v>
      </c>
      <c r="C378" s="32">
        <v>45475</v>
      </c>
      <c r="D378" s="32">
        <v>45657</v>
      </c>
      <c r="E378" s="33">
        <v>29882124</v>
      </c>
      <c r="F378" s="17">
        <v>9736872</v>
      </c>
      <c r="G378" s="19">
        <f t="shared" si="10"/>
        <v>0.32584270114132446</v>
      </c>
      <c r="H378" s="18">
        <f t="shared" si="11"/>
        <v>20145252</v>
      </c>
      <c r="I378" s="17"/>
      <c r="J378" s="13" t="s">
        <v>12</v>
      </c>
      <c r="K378" s="28"/>
      <c r="L378" s="28"/>
      <c r="M378" s="28"/>
      <c r="N378" s="28"/>
    </row>
    <row r="379" spans="1:14" ht="51" x14ac:dyDescent="0.2">
      <c r="A379" s="30" t="s">
        <v>616</v>
      </c>
      <c r="B379" s="31" t="s">
        <v>714</v>
      </c>
      <c r="C379" s="32">
        <v>45475</v>
      </c>
      <c r="D379" s="32">
        <v>45657</v>
      </c>
      <c r="E379" s="33">
        <v>24764913</v>
      </c>
      <c r="F379" s="17">
        <v>8162737</v>
      </c>
      <c r="G379" s="19">
        <f t="shared" si="10"/>
        <v>0.32960895118024441</v>
      </c>
      <c r="H379" s="18">
        <f t="shared" si="11"/>
        <v>16602176</v>
      </c>
      <c r="I379" s="17"/>
      <c r="J379" s="13" t="s">
        <v>12</v>
      </c>
      <c r="K379" s="28"/>
      <c r="L379" s="28"/>
      <c r="M379" s="28"/>
      <c r="N379" s="28"/>
    </row>
    <row r="380" spans="1:14" ht="51" x14ac:dyDescent="0.2">
      <c r="A380" s="30" t="s">
        <v>617</v>
      </c>
      <c r="B380" s="31" t="s">
        <v>770</v>
      </c>
      <c r="C380" s="32">
        <v>45475</v>
      </c>
      <c r="D380" s="32">
        <v>45565</v>
      </c>
      <c r="E380" s="33">
        <v>16806146</v>
      </c>
      <c r="F380" s="17">
        <v>11141153</v>
      </c>
      <c r="G380" s="19">
        <f t="shared" si="10"/>
        <v>0.66292135032029353</v>
      </c>
      <c r="H380" s="18">
        <f t="shared" si="11"/>
        <v>5664993</v>
      </c>
      <c r="I380" s="17"/>
      <c r="J380" s="13" t="s">
        <v>12</v>
      </c>
      <c r="K380" s="28"/>
      <c r="L380" s="28"/>
      <c r="M380" s="28"/>
      <c r="N380" s="28"/>
    </row>
    <row r="381" spans="1:14" ht="51" x14ac:dyDescent="0.2">
      <c r="A381" s="30" t="s">
        <v>618</v>
      </c>
      <c r="B381" s="31" t="s">
        <v>771</v>
      </c>
      <c r="C381" s="32">
        <v>45475</v>
      </c>
      <c r="D381" s="32">
        <v>45657</v>
      </c>
      <c r="E381" s="33">
        <v>24764913</v>
      </c>
      <c r="F381" s="17">
        <v>8162737</v>
      </c>
      <c r="G381" s="19">
        <f t="shared" si="10"/>
        <v>0.32960895118024441</v>
      </c>
      <c r="H381" s="18">
        <f t="shared" si="11"/>
        <v>16602176</v>
      </c>
      <c r="I381" s="17"/>
      <c r="J381" s="13" t="s">
        <v>12</v>
      </c>
      <c r="K381" s="28"/>
      <c r="L381" s="28"/>
      <c r="M381" s="28"/>
      <c r="N381" s="28"/>
    </row>
    <row r="382" spans="1:14" ht="51" x14ac:dyDescent="0.2">
      <c r="A382" s="30" t="s">
        <v>619</v>
      </c>
      <c r="B382" s="31" t="s">
        <v>772</v>
      </c>
      <c r="C382" s="32">
        <v>45475</v>
      </c>
      <c r="D382" s="32">
        <v>45657</v>
      </c>
      <c r="E382" s="33">
        <v>37560477</v>
      </c>
      <c r="F382" s="17">
        <v>12380269</v>
      </c>
      <c r="G382" s="19">
        <f t="shared" si="10"/>
        <v>0.32960893973737343</v>
      </c>
      <c r="H382" s="18">
        <f t="shared" si="11"/>
        <v>25180208</v>
      </c>
      <c r="I382" s="17"/>
      <c r="J382" s="13" t="s">
        <v>12</v>
      </c>
      <c r="K382" s="28"/>
      <c r="L382" s="28"/>
      <c r="M382" s="28"/>
      <c r="N382" s="28"/>
    </row>
    <row r="383" spans="1:14" ht="51" x14ac:dyDescent="0.2">
      <c r="A383" s="30" t="s">
        <v>620</v>
      </c>
      <c r="B383" s="31" t="s">
        <v>773</v>
      </c>
      <c r="C383" s="32">
        <v>45475</v>
      </c>
      <c r="D383" s="32">
        <v>45657</v>
      </c>
      <c r="E383" s="33">
        <v>37560477</v>
      </c>
      <c r="F383" s="17">
        <v>12380269</v>
      </c>
      <c r="G383" s="19">
        <f t="shared" si="10"/>
        <v>0.32960893973737343</v>
      </c>
      <c r="H383" s="18">
        <f t="shared" si="11"/>
        <v>25180208</v>
      </c>
      <c r="I383" s="17"/>
      <c r="J383" s="13" t="s">
        <v>12</v>
      </c>
      <c r="K383" s="28"/>
      <c r="L383" s="28"/>
      <c r="M383" s="28"/>
      <c r="N383" s="28"/>
    </row>
    <row r="384" spans="1:14" ht="51" x14ac:dyDescent="0.2">
      <c r="A384" s="30" t="s">
        <v>621</v>
      </c>
      <c r="B384" s="31" t="s">
        <v>774</v>
      </c>
      <c r="C384" s="32">
        <v>45475</v>
      </c>
      <c r="D384" s="32">
        <v>45657</v>
      </c>
      <c r="E384" s="33">
        <v>33801125</v>
      </c>
      <c r="F384" s="17">
        <v>11141153</v>
      </c>
      <c r="G384" s="19">
        <f t="shared" si="10"/>
        <v>0.32960894053082551</v>
      </c>
      <c r="H384" s="18">
        <f t="shared" si="11"/>
        <v>22659972</v>
      </c>
      <c r="I384" s="17"/>
      <c r="J384" s="13" t="s">
        <v>12</v>
      </c>
      <c r="K384" s="28"/>
      <c r="L384" s="28"/>
      <c r="M384" s="28"/>
      <c r="N384" s="28"/>
    </row>
    <row r="385" spans="1:14" ht="51" x14ac:dyDescent="0.2">
      <c r="A385" s="30" t="s">
        <v>622</v>
      </c>
      <c r="B385" s="31" t="s">
        <v>769</v>
      </c>
      <c r="C385" s="32">
        <v>45475</v>
      </c>
      <c r="D385" s="32">
        <v>45657</v>
      </c>
      <c r="E385" s="33">
        <v>30050001</v>
      </c>
      <c r="F385" s="17">
        <v>9904749</v>
      </c>
      <c r="G385" s="19">
        <f t="shared" si="10"/>
        <v>0.32960894077840464</v>
      </c>
      <c r="H385" s="18">
        <f t="shared" si="11"/>
        <v>20145252</v>
      </c>
      <c r="I385" s="17"/>
      <c r="J385" s="13" t="s">
        <v>12</v>
      </c>
      <c r="K385" s="28"/>
      <c r="L385" s="28"/>
      <c r="M385" s="28"/>
      <c r="N385" s="28"/>
    </row>
    <row r="386" spans="1:14" ht="51" x14ac:dyDescent="0.2">
      <c r="A386" s="30" t="s">
        <v>623</v>
      </c>
      <c r="B386" s="31" t="s">
        <v>775</v>
      </c>
      <c r="C386" s="32">
        <v>45475</v>
      </c>
      <c r="D386" s="32">
        <v>45657</v>
      </c>
      <c r="E386" s="33">
        <v>37560477</v>
      </c>
      <c r="F386" s="17">
        <v>12380269</v>
      </c>
      <c r="G386" s="19">
        <f t="shared" si="10"/>
        <v>0.32960893973737343</v>
      </c>
      <c r="H386" s="18">
        <f t="shared" si="11"/>
        <v>25180208</v>
      </c>
      <c r="I386" s="17"/>
      <c r="J386" s="13" t="s">
        <v>12</v>
      </c>
      <c r="K386" s="28"/>
      <c r="L386" s="28"/>
      <c r="M386" s="28"/>
      <c r="N386" s="28"/>
    </row>
    <row r="387" spans="1:14" ht="51" x14ac:dyDescent="0.2">
      <c r="A387" s="30" t="s">
        <v>624</v>
      </c>
      <c r="B387" s="31" t="s">
        <v>776</v>
      </c>
      <c r="C387" s="32">
        <v>45475</v>
      </c>
      <c r="D387" s="32">
        <v>45657</v>
      </c>
      <c r="E387" s="33">
        <v>24764913</v>
      </c>
      <c r="F387" s="17">
        <v>8162737</v>
      </c>
      <c r="G387" s="19">
        <f t="shared" ref="G387:G450" si="12">+F387/E387</f>
        <v>0.32960895118024441</v>
      </c>
      <c r="H387" s="18">
        <f t="shared" ref="H387:H450" si="13">+E387-F387</f>
        <v>16602176</v>
      </c>
      <c r="I387" s="17"/>
      <c r="J387" s="13" t="s">
        <v>12</v>
      </c>
      <c r="K387" s="28"/>
      <c r="L387" s="28"/>
      <c r="M387" s="28"/>
      <c r="N387" s="28"/>
    </row>
    <row r="388" spans="1:14" ht="51" x14ac:dyDescent="0.2">
      <c r="A388" s="30" t="s">
        <v>625</v>
      </c>
      <c r="B388" s="31" t="s">
        <v>777</v>
      </c>
      <c r="C388" s="32">
        <v>45475</v>
      </c>
      <c r="D388" s="32">
        <v>45657</v>
      </c>
      <c r="E388" s="33">
        <v>24764913</v>
      </c>
      <c r="F388" s="17">
        <v>8162737</v>
      </c>
      <c r="G388" s="19">
        <f t="shared" si="12"/>
        <v>0.32960895118024441</v>
      </c>
      <c r="H388" s="18">
        <f t="shared" si="13"/>
        <v>16602176</v>
      </c>
      <c r="I388" s="17"/>
      <c r="J388" s="13" t="s">
        <v>12</v>
      </c>
      <c r="K388" s="28"/>
      <c r="L388" s="28"/>
      <c r="M388" s="28"/>
      <c r="N388" s="28"/>
    </row>
    <row r="389" spans="1:14" ht="51" x14ac:dyDescent="0.2">
      <c r="A389" s="30" t="s">
        <v>626</v>
      </c>
      <c r="B389" s="31" t="s">
        <v>778</v>
      </c>
      <c r="C389" s="32">
        <v>45475</v>
      </c>
      <c r="D389" s="32">
        <v>45596</v>
      </c>
      <c r="E389" s="33">
        <v>17646375</v>
      </c>
      <c r="F389" s="17">
        <v>8749043</v>
      </c>
      <c r="G389" s="19">
        <f t="shared" si="12"/>
        <v>0.49579831551805964</v>
      </c>
      <c r="H389" s="18">
        <f t="shared" si="13"/>
        <v>8897332</v>
      </c>
      <c r="I389" s="17"/>
      <c r="J389" s="13" t="s">
        <v>12</v>
      </c>
      <c r="K389" s="28"/>
      <c r="L389" s="28"/>
      <c r="M389" s="28"/>
      <c r="N389" s="28"/>
    </row>
    <row r="390" spans="1:14" ht="51" x14ac:dyDescent="0.2">
      <c r="A390" s="30" t="s">
        <v>627</v>
      </c>
      <c r="B390" s="31" t="s">
        <v>779</v>
      </c>
      <c r="C390" s="32">
        <v>45475</v>
      </c>
      <c r="D390" s="32">
        <v>45657</v>
      </c>
      <c r="E390" s="33">
        <v>45070905</v>
      </c>
      <c r="F390" s="17">
        <v>14855773</v>
      </c>
      <c r="G390" s="19">
        <f t="shared" si="12"/>
        <v>0.32960893507685279</v>
      </c>
      <c r="H390" s="18">
        <f t="shared" si="13"/>
        <v>30215132</v>
      </c>
      <c r="I390" s="17"/>
      <c r="J390" s="13" t="s">
        <v>12</v>
      </c>
      <c r="K390" s="28"/>
      <c r="L390" s="28"/>
      <c r="M390" s="28"/>
      <c r="N390" s="28"/>
    </row>
    <row r="391" spans="1:14" ht="51" x14ac:dyDescent="0.2">
      <c r="A391" s="30" t="s">
        <v>628</v>
      </c>
      <c r="B391" s="31" t="s">
        <v>780</v>
      </c>
      <c r="C391" s="32">
        <v>45475</v>
      </c>
      <c r="D391" s="32">
        <v>45657</v>
      </c>
      <c r="E391" s="33">
        <v>33801125</v>
      </c>
      <c r="F391" s="17">
        <v>11141153</v>
      </c>
      <c r="G391" s="19">
        <f t="shared" si="12"/>
        <v>0.32960894053082551</v>
      </c>
      <c r="H391" s="18">
        <f t="shared" si="13"/>
        <v>22659972</v>
      </c>
      <c r="I391" s="17"/>
      <c r="J391" s="13" t="s">
        <v>12</v>
      </c>
      <c r="K391" s="28"/>
      <c r="L391" s="28"/>
      <c r="M391" s="28"/>
      <c r="N391" s="28"/>
    </row>
    <row r="392" spans="1:14" ht="51" x14ac:dyDescent="0.2">
      <c r="A392" s="30" t="s">
        <v>629</v>
      </c>
      <c r="B392" s="31" t="s">
        <v>781</v>
      </c>
      <c r="C392" s="32">
        <v>45475</v>
      </c>
      <c r="D392" s="32">
        <v>45657</v>
      </c>
      <c r="E392" s="33">
        <v>24764913</v>
      </c>
      <c r="F392" s="17">
        <v>8162737</v>
      </c>
      <c r="G392" s="19">
        <f t="shared" si="12"/>
        <v>0.32960895118024441</v>
      </c>
      <c r="H392" s="18">
        <f t="shared" si="13"/>
        <v>16602176</v>
      </c>
      <c r="I392" s="17"/>
      <c r="J392" s="13" t="s">
        <v>12</v>
      </c>
      <c r="K392" s="28"/>
      <c r="L392" s="28"/>
      <c r="M392" s="28"/>
      <c r="N392" s="28"/>
    </row>
    <row r="393" spans="1:14" ht="51" x14ac:dyDescent="0.2">
      <c r="A393" s="30" t="s">
        <v>630</v>
      </c>
      <c r="B393" s="31" t="s">
        <v>782</v>
      </c>
      <c r="C393" s="32">
        <v>45475</v>
      </c>
      <c r="D393" s="32">
        <v>45657</v>
      </c>
      <c r="E393" s="33">
        <v>26543707</v>
      </c>
      <c r="F393" s="17">
        <v>8749043</v>
      </c>
      <c r="G393" s="19">
        <f t="shared" si="12"/>
        <v>0.32960893518000328</v>
      </c>
      <c r="H393" s="18">
        <f t="shared" si="13"/>
        <v>17794664</v>
      </c>
      <c r="I393" s="17"/>
      <c r="J393" s="13" t="s">
        <v>12</v>
      </c>
      <c r="K393" s="28"/>
      <c r="L393" s="28"/>
      <c r="M393" s="28"/>
      <c r="N393" s="28"/>
    </row>
    <row r="394" spans="1:14" ht="51" x14ac:dyDescent="0.2">
      <c r="A394" s="30" t="s">
        <v>631</v>
      </c>
      <c r="B394" s="31" t="s">
        <v>783</v>
      </c>
      <c r="C394" s="32">
        <v>45475</v>
      </c>
      <c r="D394" s="32">
        <v>45657</v>
      </c>
      <c r="E394" s="33">
        <v>37560477</v>
      </c>
      <c r="F394" s="17">
        <v>12380269</v>
      </c>
      <c r="G394" s="19">
        <f t="shared" si="12"/>
        <v>0.32960893973737343</v>
      </c>
      <c r="H394" s="18">
        <f t="shared" si="13"/>
        <v>25180208</v>
      </c>
      <c r="I394" s="17"/>
      <c r="J394" s="13" t="s">
        <v>12</v>
      </c>
      <c r="K394" s="28"/>
      <c r="L394" s="28"/>
      <c r="M394" s="28"/>
      <c r="N394" s="28"/>
    </row>
    <row r="395" spans="1:14" ht="51" x14ac:dyDescent="0.2">
      <c r="A395" s="30" t="s">
        <v>632</v>
      </c>
      <c r="B395" s="31" t="s">
        <v>784</v>
      </c>
      <c r="C395" s="32">
        <v>45475</v>
      </c>
      <c r="D395" s="32">
        <v>45657</v>
      </c>
      <c r="E395" s="33">
        <v>37560477</v>
      </c>
      <c r="F395" s="17">
        <v>12380269</v>
      </c>
      <c r="G395" s="19">
        <f t="shared" si="12"/>
        <v>0.32960893973737343</v>
      </c>
      <c r="H395" s="18">
        <f t="shared" si="13"/>
        <v>25180208</v>
      </c>
      <c r="I395" s="17"/>
      <c r="J395" s="13" t="s">
        <v>12</v>
      </c>
      <c r="K395" s="28"/>
      <c r="L395" s="28"/>
      <c r="M395" s="28"/>
      <c r="N395" s="28"/>
    </row>
    <row r="396" spans="1:14" ht="51" x14ac:dyDescent="0.2">
      <c r="A396" s="30" t="s">
        <v>633</v>
      </c>
      <c r="B396" s="31" t="s">
        <v>785</v>
      </c>
      <c r="C396" s="32">
        <v>45475</v>
      </c>
      <c r="D396" s="32">
        <v>45657</v>
      </c>
      <c r="E396" s="33">
        <v>45070905</v>
      </c>
      <c r="F396" s="17">
        <v>14855773</v>
      </c>
      <c r="G396" s="19">
        <f t="shared" si="12"/>
        <v>0.32960893507685279</v>
      </c>
      <c r="H396" s="18">
        <f t="shared" si="13"/>
        <v>30215132</v>
      </c>
      <c r="I396" s="17"/>
      <c r="J396" s="13" t="s">
        <v>12</v>
      </c>
      <c r="K396" s="28"/>
      <c r="L396" s="28"/>
      <c r="M396" s="28"/>
      <c r="N396" s="28"/>
    </row>
    <row r="397" spans="1:14" ht="51" x14ac:dyDescent="0.2">
      <c r="A397" s="30" t="s">
        <v>634</v>
      </c>
      <c r="B397" s="31" t="s">
        <v>786</v>
      </c>
      <c r="C397" s="32">
        <v>45475</v>
      </c>
      <c r="D397" s="32">
        <v>45596</v>
      </c>
      <c r="E397" s="33">
        <v>24970373</v>
      </c>
      <c r="F397" s="17">
        <v>12380269</v>
      </c>
      <c r="G397" s="19">
        <f t="shared" si="12"/>
        <v>0.4957983206738642</v>
      </c>
      <c r="H397" s="18">
        <f t="shared" si="13"/>
        <v>12590104</v>
      </c>
      <c r="I397" s="17"/>
      <c r="J397" s="13" t="s">
        <v>12</v>
      </c>
      <c r="K397" s="28"/>
      <c r="L397" s="28"/>
      <c r="M397" s="28"/>
      <c r="N397" s="28"/>
    </row>
    <row r="398" spans="1:14" ht="51" x14ac:dyDescent="0.2">
      <c r="A398" s="30" t="s">
        <v>635</v>
      </c>
      <c r="B398" s="31" t="s">
        <v>787</v>
      </c>
      <c r="C398" s="32">
        <v>45475</v>
      </c>
      <c r="D398" s="32">
        <v>45657</v>
      </c>
      <c r="E398" s="33">
        <v>33801125</v>
      </c>
      <c r="F398" s="17">
        <v>11141153</v>
      </c>
      <c r="G398" s="19">
        <f t="shared" si="12"/>
        <v>0.32960894053082551</v>
      </c>
      <c r="H398" s="18">
        <f t="shared" si="13"/>
        <v>22659972</v>
      </c>
      <c r="I398" s="17"/>
      <c r="J398" s="13" t="s">
        <v>12</v>
      </c>
      <c r="K398" s="28"/>
      <c r="L398" s="28"/>
      <c r="M398" s="28"/>
      <c r="N398" s="28"/>
    </row>
    <row r="399" spans="1:14" ht="51" x14ac:dyDescent="0.2">
      <c r="A399" s="30" t="s">
        <v>636</v>
      </c>
      <c r="B399" s="31" t="s">
        <v>788</v>
      </c>
      <c r="C399" s="32">
        <v>45475</v>
      </c>
      <c r="D399" s="32">
        <v>45657</v>
      </c>
      <c r="E399" s="33">
        <v>26543707</v>
      </c>
      <c r="F399" s="17">
        <v>8749043</v>
      </c>
      <c r="G399" s="19">
        <f t="shared" si="12"/>
        <v>0.32960893518000328</v>
      </c>
      <c r="H399" s="18">
        <f t="shared" si="13"/>
        <v>17794664</v>
      </c>
      <c r="I399" s="17"/>
      <c r="J399" s="13" t="s">
        <v>12</v>
      </c>
      <c r="K399" s="28"/>
      <c r="L399" s="28"/>
      <c r="M399" s="28"/>
      <c r="N399" s="28"/>
    </row>
    <row r="400" spans="1:14" ht="51" x14ac:dyDescent="0.2">
      <c r="A400" s="30" t="s">
        <v>637</v>
      </c>
      <c r="B400" s="31" t="s">
        <v>769</v>
      </c>
      <c r="C400" s="32">
        <v>45475</v>
      </c>
      <c r="D400" s="32">
        <v>45657</v>
      </c>
      <c r="E400" s="33">
        <v>30050001</v>
      </c>
      <c r="F400" s="17">
        <v>9904749</v>
      </c>
      <c r="G400" s="19">
        <f t="shared" si="12"/>
        <v>0.32960894077840464</v>
      </c>
      <c r="H400" s="18">
        <f t="shared" si="13"/>
        <v>20145252</v>
      </c>
      <c r="I400" s="17"/>
      <c r="J400" s="13" t="s">
        <v>12</v>
      </c>
      <c r="K400" s="28"/>
      <c r="L400" s="28"/>
      <c r="M400" s="28"/>
      <c r="N400" s="28"/>
    </row>
    <row r="401" spans="1:14" ht="51" x14ac:dyDescent="0.2">
      <c r="A401" s="30" t="s">
        <v>638</v>
      </c>
      <c r="B401" s="31" t="s">
        <v>769</v>
      </c>
      <c r="C401" s="32">
        <v>45475</v>
      </c>
      <c r="D401" s="32">
        <v>45657</v>
      </c>
      <c r="E401" s="33">
        <v>30050001</v>
      </c>
      <c r="F401" s="17">
        <v>9904749</v>
      </c>
      <c r="G401" s="19">
        <f t="shared" si="12"/>
        <v>0.32960894077840464</v>
      </c>
      <c r="H401" s="18">
        <f t="shared" si="13"/>
        <v>20145252</v>
      </c>
      <c r="I401" s="17"/>
      <c r="J401" s="13" t="s">
        <v>12</v>
      </c>
      <c r="K401" s="28"/>
      <c r="L401" s="28"/>
      <c r="M401" s="28"/>
      <c r="N401" s="28"/>
    </row>
    <row r="402" spans="1:14" ht="51" x14ac:dyDescent="0.2">
      <c r="A402" s="30" t="s">
        <v>639</v>
      </c>
      <c r="B402" s="31" t="s">
        <v>769</v>
      </c>
      <c r="C402" s="32">
        <v>45475</v>
      </c>
      <c r="D402" s="32">
        <v>45657</v>
      </c>
      <c r="E402" s="33">
        <v>30050001</v>
      </c>
      <c r="F402" s="17">
        <v>9904749</v>
      </c>
      <c r="G402" s="19">
        <f t="shared" si="12"/>
        <v>0.32960894077840464</v>
      </c>
      <c r="H402" s="18">
        <f t="shared" si="13"/>
        <v>20145252</v>
      </c>
      <c r="I402" s="17"/>
      <c r="J402" s="13" t="s">
        <v>12</v>
      </c>
      <c r="K402" s="28"/>
      <c r="L402" s="28"/>
      <c r="M402" s="28"/>
      <c r="N402" s="28"/>
    </row>
    <row r="403" spans="1:14" ht="51" x14ac:dyDescent="0.2">
      <c r="A403" s="30" t="s">
        <v>640</v>
      </c>
      <c r="B403" s="31" t="s">
        <v>789</v>
      </c>
      <c r="C403" s="32">
        <v>45475</v>
      </c>
      <c r="D403" s="32">
        <v>45565</v>
      </c>
      <c r="E403" s="33">
        <v>7387970</v>
      </c>
      <c r="F403" s="17">
        <v>4897643</v>
      </c>
      <c r="G403" s="19">
        <f t="shared" si="12"/>
        <v>0.66292134375207268</v>
      </c>
      <c r="H403" s="18">
        <f t="shared" si="13"/>
        <v>2490327</v>
      </c>
      <c r="I403" s="17"/>
      <c r="J403" s="13" t="s">
        <v>12</v>
      </c>
      <c r="K403" s="28"/>
      <c r="L403" s="28"/>
      <c r="M403" s="28"/>
      <c r="N403" s="28"/>
    </row>
    <row r="404" spans="1:14" ht="51" x14ac:dyDescent="0.2">
      <c r="A404" s="30" t="s">
        <v>641</v>
      </c>
      <c r="B404" s="31" t="s">
        <v>790</v>
      </c>
      <c r="C404" s="32">
        <v>45475</v>
      </c>
      <c r="D404" s="32">
        <v>45657</v>
      </c>
      <c r="E404" s="33">
        <v>33801125</v>
      </c>
      <c r="F404" s="17">
        <v>11141153</v>
      </c>
      <c r="G404" s="19">
        <f t="shared" si="12"/>
        <v>0.32960894053082551</v>
      </c>
      <c r="H404" s="18">
        <f t="shared" si="13"/>
        <v>22659972</v>
      </c>
      <c r="I404" s="17"/>
      <c r="J404" s="13" t="s">
        <v>12</v>
      </c>
      <c r="K404" s="28"/>
      <c r="L404" s="28"/>
      <c r="M404" s="28"/>
      <c r="N404" s="28"/>
    </row>
    <row r="405" spans="1:14" ht="51" x14ac:dyDescent="0.2">
      <c r="A405" s="30" t="s">
        <v>642</v>
      </c>
      <c r="B405" s="31" t="s">
        <v>791</v>
      </c>
      <c r="C405" s="32">
        <v>45475</v>
      </c>
      <c r="D405" s="32">
        <v>45657</v>
      </c>
      <c r="E405" s="33">
        <v>18986435</v>
      </c>
      <c r="F405" s="17">
        <v>6258099</v>
      </c>
      <c r="G405" s="19">
        <f t="shared" si="12"/>
        <v>0.32960895502499549</v>
      </c>
      <c r="H405" s="18">
        <f t="shared" si="13"/>
        <v>12728336</v>
      </c>
      <c r="I405" s="17"/>
      <c r="J405" s="13" t="s">
        <v>12</v>
      </c>
      <c r="K405" s="28"/>
      <c r="L405" s="28"/>
      <c r="M405" s="28"/>
      <c r="N405" s="28"/>
    </row>
    <row r="406" spans="1:14" ht="51" x14ac:dyDescent="0.2">
      <c r="A406" s="30" t="s">
        <v>853</v>
      </c>
      <c r="B406" s="31" t="s">
        <v>791</v>
      </c>
      <c r="C406" s="32">
        <v>45475</v>
      </c>
      <c r="D406" s="32">
        <v>45565</v>
      </c>
      <c r="E406" s="33">
        <v>9440183</v>
      </c>
      <c r="F406" s="17">
        <v>6258099</v>
      </c>
      <c r="G406" s="19">
        <f t="shared" si="12"/>
        <v>0.66292136497777643</v>
      </c>
      <c r="H406" s="18">
        <f t="shared" si="13"/>
        <v>3182084</v>
      </c>
      <c r="I406" s="17"/>
      <c r="J406" s="13" t="s">
        <v>12</v>
      </c>
      <c r="K406" s="28"/>
      <c r="L406" s="28"/>
      <c r="M406" s="28"/>
      <c r="N406" s="28"/>
    </row>
    <row r="407" spans="1:14" ht="51" x14ac:dyDescent="0.2">
      <c r="A407" s="30" t="s">
        <v>643</v>
      </c>
      <c r="B407" s="31" t="s">
        <v>792</v>
      </c>
      <c r="C407" s="32">
        <v>45475</v>
      </c>
      <c r="D407" s="32">
        <v>45657</v>
      </c>
      <c r="E407" s="33">
        <v>24764913</v>
      </c>
      <c r="F407" s="17">
        <v>8162737</v>
      </c>
      <c r="G407" s="19">
        <f t="shared" si="12"/>
        <v>0.32960895118024441</v>
      </c>
      <c r="H407" s="18">
        <f t="shared" si="13"/>
        <v>16602176</v>
      </c>
      <c r="I407" s="17"/>
      <c r="J407" s="13" t="s">
        <v>12</v>
      </c>
      <c r="K407" s="28"/>
      <c r="L407" s="28"/>
      <c r="M407" s="28"/>
      <c r="N407" s="28"/>
    </row>
    <row r="408" spans="1:14" ht="51" x14ac:dyDescent="0.2">
      <c r="A408" s="30" t="s">
        <v>644</v>
      </c>
      <c r="B408" s="31" t="s">
        <v>793</v>
      </c>
      <c r="C408" s="32">
        <v>45477</v>
      </c>
      <c r="D408" s="32">
        <v>45657</v>
      </c>
      <c r="E408" s="33">
        <v>37140807</v>
      </c>
      <c r="F408" s="17">
        <v>11960599</v>
      </c>
      <c r="G408" s="19">
        <f t="shared" si="12"/>
        <v>0.32203390195587295</v>
      </c>
      <c r="H408" s="18">
        <f t="shared" si="13"/>
        <v>25180208</v>
      </c>
      <c r="I408" s="17"/>
      <c r="J408" s="13" t="s">
        <v>12</v>
      </c>
      <c r="K408" s="28"/>
      <c r="L408" s="28"/>
      <c r="M408" s="28"/>
      <c r="N408" s="28"/>
    </row>
    <row r="409" spans="1:14" ht="51" x14ac:dyDescent="0.2">
      <c r="A409" s="30" t="s">
        <v>645</v>
      </c>
      <c r="B409" s="31" t="s">
        <v>362</v>
      </c>
      <c r="C409" s="32">
        <v>45476</v>
      </c>
      <c r="D409" s="32">
        <v>45657</v>
      </c>
      <c r="E409" s="33">
        <v>26395418</v>
      </c>
      <c r="F409" s="17">
        <v>8600754</v>
      </c>
      <c r="G409" s="19">
        <f t="shared" si="12"/>
        <v>0.32584268981836167</v>
      </c>
      <c r="H409" s="18">
        <f t="shared" si="13"/>
        <v>17794664</v>
      </c>
      <c r="I409" s="17"/>
      <c r="J409" s="13" t="s">
        <v>12</v>
      </c>
      <c r="K409" s="28"/>
      <c r="L409" s="28"/>
      <c r="M409" s="28"/>
      <c r="N409" s="28"/>
    </row>
    <row r="410" spans="1:14" ht="51" x14ac:dyDescent="0.2">
      <c r="A410" s="30" t="s">
        <v>646</v>
      </c>
      <c r="B410" s="31" t="s">
        <v>769</v>
      </c>
      <c r="C410" s="32">
        <v>45477</v>
      </c>
      <c r="D410" s="32">
        <v>45657</v>
      </c>
      <c r="E410" s="33">
        <v>29714247</v>
      </c>
      <c r="F410" s="17">
        <v>9736872</v>
      </c>
      <c r="G410" s="19">
        <f t="shared" si="12"/>
        <v>0.32768361924163852</v>
      </c>
      <c r="H410" s="18">
        <f t="shared" si="13"/>
        <v>19977375</v>
      </c>
      <c r="I410" s="17"/>
      <c r="J410" s="13" t="s">
        <v>12</v>
      </c>
      <c r="K410" s="28"/>
      <c r="L410" s="28"/>
      <c r="M410" s="28"/>
      <c r="N410" s="28"/>
    </row>
    <row r="411" spans="1:14" ht="51" x14ac:dyDescent="0.2">
      <c r="A411" s="30" t="s">
        <v>647</v>
      </c>
      <c r="B411" s="31" t="s">
        <v>794</v>
      </c>
      <c r="C411" s="32">
        <v>45476</v>
      </c>
      <c r="D411" s="32">
        <v>45657</v>
      </c>
      <c r="E411" s="33">
        <v>41084868</v>
      </c>
      <c r="F411" s="17">
        <v>13387204</v>
      </c>
      <c r="G411" s="19">
        <f t="shared" si="12"/>
        <v>0.32584269225350804</v>
      </c>
      <c r="H411" s="18">
        <f t="shared" si="13"/>
        <v>27697664</v>
      </c>
      <c r="I411" s="17"/>
      <c r="J411" s="13" t="s">
        <v>12</v>
      </c>
      <c r="K411" s="28"/>
      <c r="L411" s="28"/>
      <c r="M411" s="28"/>
      <c r="N411" s="28"/>
    </row>
    <row r="412" spans="1:14" ht="51" x14ac:dyDescent="0.2">
      <c r="A412" s="30" t="s">
        <v>648</v>
      </c>
      <c r="B412" s="31" t="s">
        <v>795</v>
      </c>
      <c r="C412" s="32">
        <v>45476</v>
      </c>
      <c r="D412" s="32">
        <v>45552</v>
      </c>
      <c r="E412" s="33">
        <v>6225818</v>
      </c>
      <c r="F412" s="17">
        <v>4814632</v>
      </c>
      <c r="G412" s="19">
        <f t="shared" si="12"/>
        <v>0.77333323910207463</v>
      </c>
      <c r="H412" s="18">
        <f t="shared" si="13"/>
        <v>1411186</v>
      </c>
      <c r="I412" s="17"/>
      <c r="J412" s="13" t="s">
        <v>12</v>
      </c>
      <c r="K412" s="28"/>
      <c r="L412" s="28"/>
      <c r="M412" s="28"/>
      <c r="N412" s="28"/>
    </row>
    <row r="413" spans="1:14" ht="51" x14ac:dyDescent="0.2">
      <c r="A413" s="30" t="s">
        <v>649</v>
      </c>
      <c r="B413" s="31" t="s">
        <v>796</v>
      </c>
      <c r="C413" s="32">
        <v>45476</v>
      </c>
      <c r="D413" s="32">
        <v>45552</v>
      </c>
      <c r="E413" s="33">
        <v>7955210</v>
      </c>
      <c r="F413" s="17">
        <v>6152029</v>
      </c>
      <c r="G413" s="19">
        <f t="shared" si="12"/>
        <v>0.77333332495308105</v>
      </c>
      <c r="H413" s="18">
        <f t="shared" si="13"/>
        <v>1803181</v>
      </c>
      <c r="I413" s="17"/>
      <c r="J413" s="13" t="s">
        <v>12</v>
      </c>
      <c r="K413" s="28"/>
      <c r="L413" s="28"/>
      <c r="M413" s="28"/>
      <c r="N413" s="28"/>
    </row>
    <row r="414" spans="1:14" ht="51" x14ac:dyDescent="0.2">
      <c r="A414" s="30" t="s">
        <v>650</v>
      </c>
      <c r="B414" s="31" t="s">
        <v>790</v>
      </c>
      <c r="C414" s="32">
        <v>45476</v>
      </c>
      <c r="D414" s="32">
        <v>45552</v>
      </c>
      <c r="E414" s="33">
        <v>14162483</v>
      </c>
      <c r="F414" s="17">
        <v>10952320</v>
      </c>
      <c r="G414" s="19">
        <f t="shared" si="12"/>
        <v>0.7733333201529704</v>
      </c>
      <c r="H414" s="18">
        <f t="shared" si="13"/>
        <v>3210163</v>
      </c>
      <c r="I414" s="17"/>
      <c r="J414" s="13" t="s">
        <v>12</v>
      </c>
      <c r="K414" s="28"/>
      <c r="L414" s="28"/>
      <c r="M414" s="28"/>
      <c r="N414" s="28"/>
    </row>
    <row r="415" spans="1:14" ht="51" x14ac:dyDescent="0.2">
      <c r="A415" s="30" t="s">
        <v>651</v>
      </c>
      <c r="B415" s="31" t="s">
        <v>797</v>
      </c>
      <c r="C415" s="32">
        <v>45477</v>
      </c>
      <c r="D415" s="32">
        <v>45565</v>
      </c>
      <c r="E415" s="33">
        <v>5785500</v>
      </c>
      <c r="F415" s="17">
        <v>3790500</v>
      </c>
      <c r="G415" s="19">
        <f t="shared" si="12"/>
        <v>0.65517241379310343</v>
      </c>
      <c r="H415" s="18">
        <f t="shared" si="13"/>
        <v>1995000</v>
      </c>
      <c r="I415" s="17"/>
      <c r="J415" s="13" t="s">
        <v>12</v>
      </c>
      <c r="K415" s="28"/>
      <c r="L415" s="28"/>
      <c r="M415" s="28"/>
      <c r="N415" s="28"/>
    </row>
    <row r="416" spans="1:14" ht="51" x14ac:dyDescent="0.2">
      <c r="A416" s="30" t="s">
        <v>652</v>
      </c>
      <c r="B416" s="31" t="s">
        <v>798</v>
      </c>
      <c r="C416" s="32">
        <v>45477</v>
      </c>
      <c r="D416" s="32">
        <v>45657</v>
      </c>
      <c r="E416" s="33">
        <v>24488210</v>
      </c>
      <c r="F416" s="17">
        <v>7886033</v>
      </c>
      <c r="G416" s="19">
        <f t="shared" si="12"/>
        <v>0.32203386854327043</v>
      </c>
      <c r="H416" s="18">
        <f t="shared" si="13"/>
        <v>16602177</v>
      </c>
      <c r="I416" s="17"/>
      <c r="J416" s="13" t="s">
        <v>12</v>
      </c>
      <c r="K416" s="28"/>
      <c r="L416" s="28"/>
      <c r="M416" s="28"/>
      <c r="N416" s="28"/>
    </row>
    <row r="417" spans="1:14" ht="51" x14ac:dyDescent="0.2">
      <c r="A417" s="30" t="s">
        <v>653</v>
      </c>
      <c r="B417" s="31" t="s">
        <v>799</v>
      </c>
      <c r="C417" s="32">
        <v>45477</v>
      </c>
      <c r="D417" s="32">
        <v>45657</v>
      </c>
      <c r="E417" s="33">
        <v>40854054</v>
      </c>
      <c r="F417" s="17">
        <v>13156390</v>
      </c>
      <c r="G417" s="19">
        <f t="shared" si="12"/>
        <v>0.32203389166715252</v>
      </c>
      <c r="H417" s="18">
        <f t="shared" si="13"/>
        <v>27697664</v>
      </c>
      <c r="I417" s="17"/>
      <c r="J417" s="13" t="s">
        <v>12</v>
      </c>
      <c r="K417" s="28"/>
      <c r="L417" s="28"/>
      <c r="M417" s="28"/>
      <c r="N417" s="28"/>
    </row>
    <row r="418" spans="1:14" ht="51" x14ac:dyDescent="0.2">
      <c r="A418" s="30" t="s">
        <v>654</v>
      </c>
      <c r="B418" s="31" t="s">
        <v>800</v>
      </c>
      <c r="C418" s="32">
        <v>45477</v>
      </c>
      <c r="D418" s="32">
        <v>45657</v>
      </c>
      <c r="E418" s="33">
        <v>33423459</v>
      </c>
      <c r="F418" s="17">
        <v>10763487</v>
      </c>
      <c r="G418" s="19">
        <f t="shared" si="12"/>
        <v>0.32203390439032659</v>
      </c>
      <c r="H418" s="18">
        <f t="shared" si="13"/>
        <v>22659972</v>
      </c>
      <c r="I418" s="17"/>
      <c r="J418" s="13" t="s">
        <v>12</v>
      </c>
      <c r="K418" s="28"/>
      <c r="L418" s="28"/>
      <c r="M418" s="28"/>
      <c r="N418" s="28"/>
    </row>
    <row r="419" spans="1:14" ht="51" x14ac:dyDescent="0.2">
      <c r="A419" s="30" t="s">
        <v>655</v>
      </c>
      <c r="B419" s="31" t="s">
        <v>801</v>
      </c>
      <c r="C419" s="32">
        <v>45477</v>
      </c>
      <c r="D419" s="32">
        <v>45657</v>
      </c>
      <c r="E419" s="33">
        <v>26247129</v>
      </c>
      <c r="F419" s="17">
        <v>8452465</v>
      </c>
      <c r="G419" s="19">
        <f t="shared" si="12"/>
        <v>0.32203388797304267</v>
      </c>
      <c r="H419" s="18">
        <f t="shared" si="13"/>
        <v>17794664</v>
      </c>
      <c r="I419" s="17"/>
      <c r="J419" s="13" t="s">
        <v>12</v>
      </c>
      <c r="K419" s="28"/>
      <c r="L419" s="28"/>
      <c r="M419" s="28"/>
      <c r="N419" s="28"/>
    </row>
    <row r="420" spans="1:14" ht="51" x14ac:dyDescent="0.2">
      <c r="A420" s="30" t="s">
        <v>656</v>
      </c>
      <c r="B420" s="31" t="s">
        <v>802</v>
      </c>
      <c r="C420" s="32">
        <v>45477</v>
      </c>
      <c r="D420" s="32">
        <v>45657</v>
      </c>
      <c r="E420" s="33">
        <v>44567320</v>
      </c>
      <c r="F420" s="17">
        <v>14352188</v>
      </c>
      <c r="G420" s="19">
        <f t="shared" si="12"/>
        <v>0.32203390286873879</v>
      </c>
      <c r="H420" s="18">
        <f t="shared" si="13"/>
        <v>30215132</v>
      </c>
      <c r="I420" s="17"/>
      <c r="J420" s="13" t="s">
        <v>12</v>
      </c>
      <c r="K420" s="28"/>
      <c r="L420" s="28"/>
      <c r="M420" s="28"/>
      <c r="N420" s="28"/>
    </row>
    <row r="421" spans="1:14" ht="51" x14ac:dyDescent="0.2">
      <c r="A421" s="30" t="s">
        <v>657</v>
      </c>
      <c r="B421" s="31" t="s">
        <v>803</v>
      </c>
      <c r="C421" s="32">
        <v>45477</v>
      </c>
      <c r="D421" s="32">
        <v>45657</v>
      </c>
      <c r="E421" s="33">
        <v>24488209</v>
      </c>
      <c r="F421" s="17">
        <v>7886033</v>
      </c>
      <c r="G421" s="19">
        <f t="shared" si="12"/>
        <v>0.32203388169383884</v>
      </c>
      <c r="H421" s="18">
        <f t="shared" si="13"/>
        <v>16602176</v>
      </c>
      <c r="I421" s="17"/>
      <c r="J421" s="13" t="s">
        <v>12</v>
      </c>
      <c r="K421" s="28"/>
      <c r="L421" s="28"/>
      <c r="M421" s="28"/>
      <c r="N421" s="28"/>
    </row>
    <row r="422" spans="1:14" ht="51" x14ac:dyDescent="0.2">
      <c r="A422" s="30" t="s">
        <v>658</v>
      </c>
      <c r="B422" s="31" t="s">
        <v>804</v>
      </c>
      <c r="C422" s="32">
        <v>45477</v>
      </c>
      <c r="D422" s="32">
        <v>45657</v>
      </c>
      <c r="E422" s="33">
        <v>33423459</v>
      </c>
      <c r="F422" s="17">
        <v>10763487</v>
      </c>
      <c r="G422" s="19">
        <f t="shared" si="12"/>
        <v>0.32203390439032659</v>
      </c>
      <c r="H422" s="18">
        <f t="shared" si="13"/>
        <v>22659972</v>
      </c>
      <c r="I422" s="17"/>
      <c r="J422" s="13" t="s">
        <v>12</v>
      </c>
      <c r="K422" s="28"/>
      <c r="L422" s="28"/>
      <c r="M422" s="28"/>
      <c r="N422" s="28"/>
    </row>
    <row r="423" spans="1:14" ht="51" x14ac:dyDescent="0.2">
      <c r="A423" s="30" t="s">
        <v>659</v>
      </c>
      <c r="B423" s="31" t="s">
        <v>703</v>
      </c>
      <c r="C423" s="32">
        <v>45478</v>
      </c>
      <c r="D423" s="32">
        <v>45535</v>
      </c>
      <c r="E423" s="33">
        <v>4648610</v>
      </c>
      <c r="F423" s="17">
        <v>4648610</v>
      </c>
      <c r="G423" s="19">
        <f t="shared" si="12"/>
        <v>1</v>
      </c>
      <c r="H423" s="18">
        <f t="shared" si="13"/>
        <v>0</v>
      </c>
      <c r="I423" s="17"/>
      <c r="J423" s="13" t="s">
        <v>12</v>
      </c>
      <c r="K423" s="28"/>
      <c r="L423" s="28"/>
      <c r="M423" s="28"/>
      <c r="N423" s="28"/>
    </row>
    <row r="424" spans="1:14" ht="51" x14ac:dyDescent="0.2">
      <c r="A424" s="30" t="s">
        <v>660</v>
      </c>
      <c r="B424" s="31" t="s">
        <v>805</v>
      </c>
      <c r="C424" s="32">
        <v>45478</v>
      </c>
      <c r="D424" s="32">
        <v>45657</v>
      </c>
      <c r="E424" s="33">
        <v>24349858</v>
      </c>
      <c r="F424" s="17">
        <v>7747682</v>
      </c>
      <c r="G424" s="19">
        <f t="shared" si="12"/>
        <v>0.31818181444836352</v>
      </c>
      <c r="H424" s="18">
        <f t="shared" si="13"/>
        <v>16602176</v>
      </c>
      <c r="I424" s="17"/>
      <c r="J424" s="13" t="s">
        <v>12</v>
      </c>
      <c r="K424" s="28"/>
      <c r="L424" s="28"/>
      <c r="M424" s="28"/>
      <c r="N424" s="28"/>
    </row>
    <row r="425" spans="1:14" ht="51" x14ac:dyDescent="0.2">
      <c r="A425" s="30" t="s">
        <v>661</v>
      </c>
      <c r="B425" s="31" t="s">
        <v>806</v>
      </c>
      <c r="C425" s="32">
        <v>45481</v>
      </c>
      <c r="D425" s="32">
        <v>45657</v>
      </c>
      <c r="E425" s="33">
        <v>11504500</v>
      </c>
      <c r="F425" s="17">
        <v>3524500</v>
      </c>
      <c r="G425" s="19">
        <f t="shared" si="12"/>
        <v>0.30635838150289019</v>
      </c>
      <c r="H425" s="18">
        <f t="shared" si="13"/>
        <v>7980000</v>
      </c>
      <c r="I425" s="17"/>
      <c r="J425" s="13" t="s">
        <v>12</v>
      </c>
      <c r="K425" s="28"/>
      <c r="L425" s="28"/>
      <c r="M425" s="28"/>
      <c r="N425" s="28"/>
    </row>
    <row r="426" spans="1:14" ht="51" x14ac:dyDescent="0.2">
      <c r="A426" s="30" t="s">
        <v>662</v>
      </c>
      <c r="B426" s="31" t="s">
        <v>807</v>
      </c>
      <c r="C426" s="32">
        <v>45481</v>
      </c>
      <c r="D426" s="32">
        <v>45657</v>
      </c>
      <c r="E426" s="33">
        <v>14360886</v>
      </c>
      <c r="F426" s="17">
        <v>4399578</v>
      </c>
      <c r="G426" s="19">
        <f t="shared" si="12"/>
        <v>0.30635839599311632</v>
      </c>
      <c r="H426" s="18">
        <f t="shared" si="13"/>
        <v>9961308</v>
      </c>
      <c r="I426" s="17"/>
      <c r="J426" s="13" t="s">
        <v>12</v>
      </c>
      <c r="K426" s="28"/>
      <c r="L426" s="28"/>
      <c r="M426" s="28"/>
      <c r="N426" s="28"/>
    </row>
    <row r="427" spans="1:14" ht="51" x14ac:dyDescent="0.2">
      <c r="A427" s="30" t="s">
        <v>663</v>
      </c>
      <c r="B427" s="31" t="s">
        <v>808</v>
      </c>
      <c r="C427" s="32">
        <v>45481</v>
      </c>
      <c r="D427" s="32">
        <v>45565</v>
      </c>
      <c r="E427" s="33">
        <v>5519500</v>
      </c>
      <c r="F427" s="17">
        <v>3524500</v>
      </c>
      <c r="G427" s="19">
        <f t="shared" si="12"/>
        <v>0.63855421686746983</v>
      </c>
      <c r="H427" s="18">
        <f t="shared" si="13"/>
        <v>1995000</v>
      </c>
      <c r="I427" s="17"/>
      <c r="J427" s="13" t="s">
        <v>12</v>
      </c>
      <c r="K427" s="28"/>
      <c r="L427" s="28"/>
      <c r="M427" s="28"/>
      <c r="N427" s="28"/>
    </row>
    <row r="428" spans="1:14" ht="51" x14ac:dyDescent="0.2">
      <c r="A428" s="30" t="s">
        <v>664</v>
      </c>
      <c r="B428" s="31" t="s">
        <v>809</v>
      </c>
      <c r="C428" s="32">
        <v>45481</v>
      </c>
      <c r="D428" s="32">
        <v>45657</v>
      </c>
      <c r="E428" s="33">
        <v>25653974</v>
      </c>
      <c r="F428" s="17">
        <v>7859310</v>
      </c>
      <c r="G428" s="19">
        <f t="shared" si="12"/>
        <v>0.30635838330544812</v>
      </c>
      <c r="H428" s="18">
        <f t="shared" si="13"/>
        <v>17794664</v>
      </c>
      <c r="I428" s="17"/>
      <c r="J428" s="13" t="s">
        <v>12</v>
      </c>
      <c r="K428" s="28"/>
      <c r="L428" s="28"/>
      <c r="M428" s="28"/>
      <c r="N428" s="28"/>
    </row>
    <row r="429" spans="1:14" ht="51" x14ac:dyDescent="0.2">
      <c r="A429" s="30" t="s">
        <v>665</v>
      </c>
      <c r="B429" s="31" t="s">
        <v>810</v>
      </c>
      <c r="C429" s="32">
        <v>45481</v>
      </c>
      <c r="D429" s="32">
        <v>45657</v>
      </c>
      <c r="E429" s="33">
        <v>18350018</v>
      </c>
      <c r="F429" s="17">
        <v>5621682</v>
      </c>
      <c r="G429" s="19">
        <f t="shared" si="12"/>
        <v>0.30635839158304912</v>
      </c>
      <c r="H429" s="18">
        <f t="shared" si="13"/>
        <v>12728336</v>
      </c>
      <c r="I429" s="17"/>
      <c r="J429" s="13" t="s">
        <v>12</v>
      </c>
      <c r="K429" s="28"/>
      <c r="L429" s="28"/>
      <c r="M429" s="28"/>
      <c r="N429" s="28"/>
    </row>
    <row r="430" spans="1:14" ht="51" x14ac:dyDescent="0.2">
      <c r="A430" s="30" t="s">
        <v>666</v>
      </c>
      <c r="B430" s="31" t="s">
        <v>485</v>
      </c>
      <c r="C430" s="32">
        <v>45481</v>
      </c>
      <c r="D430" s="32">
        <v>45535</v>
      </c>
      <c r="E430" s="33">
        <v>4399578</v>
      </c>
      <c r="F430" s="17">
        <v>4399578</v>
      </c>
      <c r="G430" s="19">
        <f t="shared" si="12"/>
        <v>1</v>
      </c>
      <c r="H430" s="18">
        <f t="shared" si="13"/>
        <v>0</v>
      </c>
      <c r="I430" s="17"/>
      <c r="J430" s="13" t="s">
        <v>12</v>
      </c>
      <c r="K430" s="28"/>
      <c r="L430" s="28"/>
      <c r="M430" s="28"/>
      <c r="N430" s="28"/>
    </row>
    <row r="431" spans="1:14" ht="51" x14ac:dyDescent="0.2">
      <c r="A431" s="30" t="s">
        <v>667</v>
      </c>
      <c r="B431" s="31" t="s">
        <v>811</v>
      </c>
      <c r="C431" s="32">
        <v>45481</v>
      </c>
      <c r="D431" s="32">
        <v>45657</v>
      </c>
      <c r="E431" s="33">
        <v>29042738</v>
      </c>
      <c r="F431" s="17">
        <v>8897486</v>
      </c>
      <c r="G431" s="19">
        <f t="shared" si="12"/>
        <v>0.30635837433784652</v>
      </c>
      <c r="H431" s="18">
        <f t="shared" si="13"/>
        <v>20145252</v>
      </c>
      <c r="I431" s="17"/>
      <c r="J431" s="13" t="s">
        <v>12</v>
      </c>
      <c r="K431" s="28"/>
      <c r="L431" s="28"/>
      <c r="M431" s="28"/>
      <c r="N431" s="28"/>
    </row>
    <row r="432" spans="1:14" ht="51" x14ac:dyDescent="0.2">
      <c r="A432" s="30" t="s">
        <v>668</v>
      </c>
      <c r="B432" s="31" t="s">
        <v>485</v>
      </c>
      <c r="C432" s="32">
        <v>45481</v>
      </c>
      <c r="D432" s="32">
        <v>45535</v>
      </c>
      <c r="E432" s="33">
        <v>4399578</v>
      </c>
      <c r="F432" s="17">
        <v>4399578</v>
      </c>
      <c r="G432" s="19">
        <f t="shared" si="12"/>
        <v>1</v>
      </c>
      <c r="H432" s="18">
        <f t="shared" si="13"/>
        <v>0</v>
      </c>
      <c r="I432" s="17"/>
      <c r="J432" s="13" t="s">
        <v>12</v>
      </c>
      <c r="K432" s="28"/>
      <c r="L432" s="28"/>
      <c r="M432" s="28"/>
      <c r="N432" s="28"/>
    </row>
    <row r="433" spans="1:14" ht="51" x14ac:dyDescent="0.2">
      <c r="A433" s="30" t="s">
        <v>848</v>
      </c>
      <c r="B433" s="31" t="s">
        <v>812</v>
      </c>
      <c r="C433" s="32">
        <v>45482</v>
      </c>
      <c r="D433" s="32">
        <v>45657</v>
      </c>
      <c r="E433" s="33">
        <v>25505685</v>
      </c>
      <c r="F433" s="17">
        <v>7711021</v>
      </c>
      <c r="G433" s="19">
        <f t="shared" si="12"/>
        <v>0.30232557957176998</v>
      </c>
      <c r="H433" s="18">
        <f t="shared" si="13"/>
        <v>17794664</v>
      </c>
      <c r="I433" s="17"/>
      <c r="J433" s="13" t="s">
        <v>12</v>
      </c>
      <c r="K433" s="28"/>
      <c r="L433" s="28"/>
      <c r="M433" s="28"/>
      <c r="N433" s="28"/>
    </row>
    <row r="434" spans="1:14" ht="51" x14ac:dyDescent="0.2">
      <c r="A434" s="30" t="s">
        <v>669</v>
      </c>
      <c r="B434" s="31" t="s">
        <v>813</v>
      </c>
      <c r="C434" s="32">
        <v>45482</v>
      </c>
      <c r="D434" s="32">
        <v>45657</v>
      </c>
      <c r="E434" s="33">
        <v>23796452</v>
      </c>
      <c r="F434" s="17">
        <v>7194276</v>
      </c>
      <c r="G434" s="19">
        <f t="shared" si="12"/>
        <v>0.30232557357710299</v>
      </c>
      <c r="H434" s="18">
        <f t="shared" si="13"/>
        <v>16602176</v>
      </c>
      <c r="I434" s="17"/>
      <c r="J434" s="13" t="s">
        <v>12</v>
      </c>
      <c r="K434" s="28"/>
      <c r="L434" s="28"/>
      <c r="M434" s="28"/>
      <c r="N434" s="28"/>
    </row>
    <row r="435" spans="1:14" ht="51" x14ac:dyDescent="0.2">
      <c r="A435" s="30" t="s">
        <v>849</v>
      </c>
      <c r="B435" s="31" t="s">
        <v>814</v>
      </c>
      <c r="C435" s="32">
        <v>45482</v>
      </c>
      <c r="D435" s="32">
        <v>45657</v>
      </c>
      <c r="E435" s="33">
        <v>32479293</v>
      </c>
      <c r="F435" s="17">
        <v>9819321</v>
      </c>
      <c r="G435" s="19">
        <f t="shared" si="12"/>
        <v>0.30232557709923058</v>
      </c>
      <c r="H435" s="18">
        <f t="shared" si="13"/>
        <v>22659972</v>
      </c>
      <c r="I435" s="17"/>
      <c r="J435" s="13" t="s">
        <v>12</v>
      </c>
      <c r="K435" s="28"/>
      <c r="L435" s="28"/>
      <c r="M435" s="28"/>
      <c r="N435" s="28"/>
    </row>
    <row r="436" spans="1:14" ht="51" x14ac:dyDescent="0.2">
      <c r="A436" s="30" t="s">
        <v>670</v>
      </c>
      <c r="B436" s="31" t="s">
        <v>815</v>
      </c>
      <c r="C436" s="32">
        <v>45482</v>
      </c>
      <c r="D436" s="32">
        <v>45657</v>
      </c>
      <c r="E436" s="33">
        <v>28874861</v>
      </c>
      <c r="F436" s="17">
        <v>8729609</v>
      </c>
      <c r="G436" s="19">
        <f t="shared" si="12"/>
        <v>0.30232557656294867</v>
      </c>
      <c r="H436" s="18">
        <f t="shared" si="13"/>
        <v>20145252</v>
      </c>
      <c r="I436" s="17"/>
      <c r="J436" s="13" t="s">
        <v>12</v>
      </c>
      <c r="K436" s="28"/>
      <c r="L436" s="28"/>
      <c r="M436" s="28"/>
      <c r="N436" s="28"/>
    </row>
    <row r="437" spans="1:14" ht="51" x14ac:dyDescent="0.2">
      <c r="A437" s="30" t="s">
        <v>671</v>
      </c>
      <c r="B437" s="31" t="s">
        <v>816</v>
      </c>
      <c r="C437" s="32">
        <v>45489</v>
      </c>
      <c r="D437" s="32">
        <v>45500</v>
      </c>
      <c r="E437" s="33">
        <v>0</v>
      </c>
      <c r="F437" s="17"/>
      <c r="G437" s="19"/>
      <c r="H437" s="18">
        <f t="shared" si="13"/>
        <v>0</v>
      </c>
      <c r="I437" s="17"/>
      <c r="J437" s="13" t="s">
        <v>42</v>
      </c>
      <c r="K437" s="28"/>
      <c r="L437" s="28"/>
      <c r="M437" s="28"/>
      <c r="N437" s="28"/>
    </row>
    <row r="438" spans="1:14" ht="51" x14ac:dyDescent="0.2">
      <c r="A438" s="30" t="s">
        <v>672</v>
      </c>
      <c r="B438" s="31" t="s">
        <v>817</v>
      </c>
      <c r="C438" s="32">
        <v>45488</v>
      </c>
      <c r="D438" s="32">
        <v>45499</v>
      </c>
      <c r="E438" s="33">
        <v>0</v>
      </c>
      <c r="F438" s="17"/>
      <c r="G438" s="19"/>
      <c r="H438" s="18">
        <f t="shared" si="13"/>
        <v>0</v>
      </c>
      <c r="I438" s="17"/>
      <c r="J438" s="13" t="s">
        <v>42</v>
      </c>
      <c r="K438" s="28"/>
      <c r="L438" s="28"/>
      <c r="M438" s="28"/>
      <c r="N438" s="28"/>
    </row>
    <row r="439" spans="1:14" ht="51" x14ac:dyDescent="0.2">
      <c r="A439" s="30" t="s">
        <v>673</v>
      </c>
      <c r="B439" s="31" t="s">
        <v>818</v>
      </c>
      <c r="C439" s="32">
        <v>45489</v>
      </c>
      <c r="D439" s="32">
        <v>45499</v>
      </c>
      <c r="E439" s="33">
        <v>0</v>
      </c>
      <c r="F439" s="17"/>
      <c r="G439" s="19"/>
      <c r="H439" s="18">
        <f t="shared" si="13"/>
        <v>0</v>
      </c>
      <c r="I439" s="17"/>
      <c r="J439" s="13" t="s">
        <v>42</v>
      </c>
      <c r="K439" s="28"/>
      <c r="L439" s="28"/>
      <c r="M439" s="28"/>
      <c r="N439" s="28"/>
    </row>
    <row r="440" spans="1:14" ht="51" x14ac:dyDescent="0.2">
      <c r="A440" s="30" t="s">
        <v>674</v>
      </c>
      <c r="B440" s="31" t="s">
        <v>819</v>
      </c>
      <c r="C440" s="32">
        <v>45488</v>
      </c>
      <c r="D440" s="32">
        <v>45657</v>
      </c>
      <c r="E440" s="33">
        <v>11039000</v>
      </c>
      <c r="F440" s="17">
        <v>3059000</v>
      </c>
      <c r="G440" s="19">
        <f t="shared" si="12"/>
        <v>0.27710843373493976</v>
      </c>
      <c r="H440" s="18">
        <f t="shared" si="13"/>
        <v>7980000</v>
      </c>
      <c r="I440" s="17"/>
      <c r="J440" s="13" t="s">
        <v>12</v>
      </c>
      <c r="K440" s="28"/>
      <c r="L440" s="28"/>
      <c r="M440" s="28"/>
      <c r="N440" s="28"/>
    </row>
    <row r="441" spans="1:14" ht="51" x14ac:dyDescent="0.2">
      <c r="A441" s="30" t="s">
        <v>675</v>
      </c>
      <c r="B441" s="31" t="s">
        <v>820</v>
      </c>
      <c r="C441" s="32">
        <v>45488</v>
      </c>
      <c r="D441" s="32">
        <v>45657</v>
      </c>
      <c r="E441" s="33">
        <v>31346295</v>
      </c>
      <c r="F441" s="17">
        <v>8686323</v>
      </c>
      <c r="G441" s="19">
        <f t="shared" si="12"/>
        <v>0.2771084429595268</v>
      </c>
      <c r="H441" s="18">
        <f t="shared" si="13"/>
        <v>22659972</v>
      </c>
      <c r="I441" s="17"/>
      <c r="J441" s="13" t="s">
        <v>12</v>
      </c>
      <c r="K441" s="28"/>
      <c r="L441" s="28"/>
      <c r="M441" s="28"/>
      <c r="N441" s="28"/>
    </row>
    <row r="442" spans="1:14" ht="51" x14ac:dyDescent="0.2">
      <c r="A442" s="30" t="s">
        <v>676</v>
      </c>
      <c r="B442" s="31" t="s">
        <v>821</v>
      </c>
      <c r="C442" s="32">
        <v>45488</v>
      </c>
      <c r="D442" s="32">
        <v>45657</v>
      </c>
      <c r="E442" s="33">
        <v>41797599</v>
      </c>
      <c r="F442" s="17">
        <v>11582467</v>
      </c>
      <c r="G442" s="19">
        <f t="shared" si="12"/>
        <v>0.27710842912292644</v>
      </c>
      <c r="H442" s="18">
        <f t="shared" si="13"/>
        <v>30215132</v>
      </c>
      <c r="I442" s="17"/>
      <c r="J442" s="13" t="s">
        <v>12</v>
      </c>
      <c r="K442" s="28"/>
      <c r="L442" s="28"/>
      <c r="M442" s="28"/>
      <c r="N442" s="28"/>
    </row>
    <row r="443" spans="1:14" ht="51" x14ac:dyDescent="0.2">
      <c r="A443" s="30" t="s">
        <v>677</v>
      </c>
      <c r="B443" s="31" t="s">
        <v>822</v>
      </c>
      <c r="C443" s="32">
        <v>45488</v>
      </c>
      <c r="D443" s="32">
        <v>45657</v>
      </c>
      <c r="E443" s="33">
        <v>38315102</v>
      </c>
      <c r="F443" s="17">
        <v>10617438</v>
      </c>
      <c r="G443" s="19">
        <f t="shared" si="12"/>
        <v>0.2771084362505416</v>
      </c>
      <c r="H443" s="18">
        <f t="shared" si="13"/>
        <v>27697664</v>
      </c>
      <c r="I443" s="17"/>
      <c r="J443" s="13" t="s">
        <v>12</v>
      </c>
      <c r="K443" s="28"/>
      <c r="L443" s="28"/>
      <c r="M443" s="28"/>
      <c r="N443" s="28"/>
    </row>
    <row r="444" spans="1:14" ht="51" x14ac:dyDescent="0.2">
      <c r="A444" s="30" t="s">
        <v>678</v>
      </c>
      <c r="B444" s="31" t="s">
        <v>823</v>
      </c>
      <c r="C444" s="32">
        <v>45489</v>
      </c>
      <c r="D444" s="32">
        <v>45657</v>
      </c>
      <c r="E444" s="33">
        <v>31157462</v>
      </c>
      <c r="F444" s="17">
        <v>8497490</v>
      </c>
      <c r="G444" s="19">
        <f t="shared" si="12"/>
        <v>0.27272728439819649</v>
      </c>
      <c r="H444" s="18">
        <f t="shared" si="13"/>
        <v>22659972</v>
      </c>
      <c r="I444" s="17"/>
      <c r="J444" s="13" t="s">
        <v>12</v>
      </c>
      <c r="K444" s="28"/>
      <c r="L444" s="28"/>
      <c r="M444" s="28"/>
      <c r="N444" s="28"/>
    </row>
    <row r="445" spans="1:14" ht="51" x14ac:dyDescent="0.2">
      <c r="A445" s="30" t="s">
        <v>679</v>
      </c>
      <c r="B445" s="31" t="s">
        <v>824</v>
      </c>
      <c r="C445" s="32">
        <v>45488</v>
      </c>
      <c r="D445" s="32">
        <v>45657</v>
      </c>
      <c r="E445" s="33">
        <v>38315102</v>
      </c>
      <c r="F445" s="17">
        <v>10617438</v>
      </c>
      <c r="G445" s="19">
        <f t="shared" si="12"/>
        <v>0.2771084362505416</v>
      </c>
      <c r="H445" s="18">
        <f t="shared" si="13"/>
        <v>27697664</v>
      </c>
      <c r="I445" s="17"/>
      <c r="J445" s="13" t="s">
        <v>12</v>
      </c>
      <c r="K445" s="28"/>
      <c r="L445" s="28"/>
      <c r="M445" s="28"/>
      <c r="N445" s="28"/>
    </row>
    <row r="446" spans="1:14" ht="51" x14ac:dyDescent="0.2">
      <c r="A446" s="30" t="s">
        <v>680</v>
      </c>
      <c r="B446" s="31" t="s">
        <v>703</v>
      </c>
      <c r="C446" s="32">
        <v>45488</v>
      </c>
      <c r="D446" s="32">
        <v>45535</v>
      </c>
      <c r="E446" s="33">
        <v>3818501</v>
      </c>
      <c r="F446" s="17">
        <v>3818501</v>
      </c>
      <c r="G446" s="19">
        <f t="shared" si="12"/>
        <v>1</v>
      </c>
      <c r="H446" s="18">
        <f t="shared" si="13"/>
        <v>0</v>
      </c>
      <c r="I446" s="17"/>
      <c r="J446" s="13" t="s">
        <v>12</v>
      </c>
      <c r="K446" s="28"/>
      <c r="L446" s="28"/>
      <c r="M446" s="28"/>
      <c r="N446" s="28"/>
    </row>
    <row r="447" spans="1:14" ht="51" x14ac:dyDescent="0.2">
      <c r="A447" s="30" t="s">
        <v>681</v>
      </c>
      <c r="B447" s="31" t="s">
        <v>825</v>
      </c>
      <c r="C447" s="32">
        <v>45491</v>
      </c>
      <c r="D447" s="32">
        <v>45565</v>
      </c>
      <c r="E447" s="33">
        <v>37032799</v>
      </c>
      <c r="F447" s="17">
        <v>0</v>
      </c>
      <c r="G447" s="19">
        <f t="shared" si="12"/>
        <v>0</v>
      </c>
      <c r="H447" s="18">
        <f t="shared" si="13"/>
        <v>37032799</v>
      </c>
      <c r="I447" s="17"/>
      <c r="J447" s="13" t="s">
        <v>42</v>
      </c>
      <c r="K447" s="28"/>
      <c r="L447" s="28"/>
      <c r="M447" s="28"/>
      <c r="N447" s="28"/>
    </row>
    <row r="448" spans="1:14" ht="51" x14ac:dyDescent="0.2">
      <c r="A448" s="30" t="s">
        <v>682</v>
      </c>
      <c r="B448" s="31" t="s">
        <v>826</v>
      </c>
      <c r="C448" s="32">
        <v>45490</v>
      </c>
      <c r="D448" s="32">
        <v>45657</v>
      </c>
      <c r="E448" s="33">
        <v>27531844</v>
      </c>
      <c r="F448" s="17">
        <v>7386592</v>
      </c>
      <c r="G448" s="19">
        <f t="shared" si="12"/>
        <v>0.26829267229612369</v>
      </c>
      <c r="H448" s="18">
        <f t="shared" si="13"/>
        <v>20145252</v>
      </c>
      <c r="I448" s="17"/>
      <c r="J448" s="13" t="s">
        <v>12</v>
      </c>
      <c r="K448" s="28"/>
      <c r="L448" s="28"/>
      <c r="M448" s="28"/>
      <c r="N448" s="28"/>
    </row>
    <row r="449" spans="1:14" ht="51" x14ac:dyDescent="0.2">
      <c r="A449" s="30" t="s">
        <v>683</v>
      </c>
      <c r="B449" s="31" t="s">
        <v>827</v>
      </c>
      <c r="C449" s="32">
        <v>45489</v>
      </c>
      <c r="D449" s="32">
        <v>45657</v>
      </c>
      <c r="E449" s="33">
        <v>31157462</v>
      </c>
      <c r="F449" s="17">
        <v>8497490</v>
      </c>
      <c r="G449" s="19">
        <f t="shared" si="12"/>
        <v>0.27272728439819649</v>
      </c>
      <c r="H449" s="18">
        <f t="shared" si="13"/>
        <v>22659972</v>
      </c>
      <c r="I449" s="17"/>
      <c r="J449" s="13" t="s">
        <v>12</v>
      </c>
      <c r="K449" s="28"/>
      <c r="L449" s="28"/>
      <c r="M449" s="28"/>
      <c r="N449" s="28"/>
    </row>
    <row r="450" spans="1:14" ht="51" x14ac:dyDescent="0.2">
      <c r="A450" s="30" t="s">
        <v>684</v>
      </c>
      <c r="B450" s="31" t="s">
        <v>828</v>
      </c>
      <c r="C450" s="32">
        <v>45490</v>
      </c>
      <c r="D450" s="32">
        <v>45657</v>
      </c>
      <c r="E450" s="33">
        <v>17395393</v>
      </c>
      <c r="F450" s="17">
        <v>4667057</v>
      </c>
      <c r="G450" s="19">
        <f t="shared" si="12"/>
        <v>0.26829270255636073</v>
      </c>
      <c r="H450" s="18">
        <f t="shared" si="13"/>
        <v>12728336</v>
      </c>
      <c r="I450" s="17"/>
      <c r="J450" s="13" t="s">
        <v>12</v>
      </c>
      <c r="K450" s="28"/>
      <c r="L450" s="28"/>
      <c r="M450" s="28"/>
      <c r="N450" s="28"/>
    </row>
    <row r="451" spans="1:14" ht="51" x14ac:dyDescent="0.2">
      <c r="A451" s="30" t="s">
        <v>685</v>
      </c>
      <c r="B451" s="31" t="s">
        <v>829</v>
      </c>
      <c r="C451" s="32">
        <v>45491</v>
      </c>
      <c r="D451" s="32">
        <v>45657</v>
      </c>
      <c r="E451" s="33">
        <v>34203116</v>
      </c>
      <c r="F451" s="17">
        <v>9022908</v>
      </c>
      <c r="G451" s="19">
        <f t="shared" ref="G451:G468" si="14">+F451/E451</f>
        <v>0.26380368385149472</v>
      </c>
      <c r="H451" s="18">
        <f t="shared" ref="H451:H468" si="15">+E451-F451</f>
        <v>25180208</v>
      </c>
      <c r="I451" s="17"/>
      <c r="J451" s="13" t="s">
        <v>12</v>
      </c>
      <c r="K451" s="28"/>
      <c r="L451" s="28"/>
      <c r="M451" s="28"/>
      <c r="N451" s="28"/>
    </row>
    <row r="452" spans="1:14" ht="51" x14ac:dyDescent="0.2">
      <c r="A452" s="30" t="s">
        <v>686</v>
      </c>
      <c r="B452" s="31" t="s">
        <v>830</v>
      </c>
      <c r="C452" s="32">
        <v>45495</v>
      </c>
      <c r="D452" s="32">
        <v>45657</v>
      </c>
      <c r="E452" s="33">
        <v>26692459</v>
      </c>
      <c r="F452" s="17">
        <v>1510894</v>
      </c>
      <c r="G452" s="19">
        <f t="shared" si="14"/>
        <v>5.6603777119223077E-2</v>
      </c>
      <c r="H452" s="18">
        <f t="shared" si="15"/>
        <v>25181565</v>
      </c>
      <c r="I452" s="17"/>
      <c r="J452" s="13" t="s">
        <v>12</v>
      </c>
      <c r="K452" s="28"/>
      <c r="L452" s="28"/>
      <c r="M452" s="28"/>
      <c r="N452" s="28"/>
    </row>
    <row r="453" spans="1:14" ht="51" x14ac:dyDescent="0.2">
      <c r="A453" s="30" t="s">
        <v>687</v>
      </c>
      <c r="B453" s="31" t="s">
        <v>703</v>
      </c>
      <c r="C453" s="32">
        <v>45495</v>
      </c>
      <c r="D453" s="32">
        <v>45535</v>
      </c>
      <c r="E453" s="33">
        <v>3237425</v>
      </c>
      <c r="F453" s="17">
        <v>3237425</v>
      </c>
      <c r="G453" s="19">
        <f t="shared" si="14"/>
        <v>1</v>
      </c>
      <c r="H453" s="18">
        <f t="shared" si="15"/>
        <v>0</v>
      </c>
      <c r="I453" s="17"/>
      <c r="J453" s="13" t="s">
        <v>12</v>
      </c>
      <c r="K453" s="28"/>
      <c r="L453" s="28"/>
      <c r="M453" s="28"/>
      <c r="N453" s="28"/>
    </row>
    <row r="454" spans="1:14" ht="51" x14ac:dyDescent="0.2">
      <c r="A454" s="30" t="s">
        <v>688</v>
      </c>
      <c r="B454" s="31" t="s">
        <v>831</v>
      </c>
      <c r="C454" s="32">
        <v>45503</v>
      </c>
      <c r="D454" s="32">
        <v>45657</v>
      </c>
      <c r="E454" s="33">
        <v>30478063551</v>
      </c>
      <c r="F454" s="17">
        <v>30478063551</v>
      </c>
      <c r="G454" s="19">
        <f t="shared" si="14"/>
        <v>1</v>
      </c>
      <c r="H454" s="18">
        <f t="shared" si="15"/>
        <v>0</v>
      </c>
      <c r="I454" s="17"/>
      <c r="J454" s="13" t="s">
        <v>42</v>
      </c>
      <c r="K454" s="28"/>
      <c r="L454" s="28"/>
      <c r="M454" s="28"/>
      <c r="N454" s="28"/>
    </row>
    <row r="455" spans="1:14" ht="51" x14ac:dyDescent="0.2">
      <c r="A455" s="30" t="s">
        <v>689</v>
      </c>
      <c r="B455" s="31" t="s">
        <v>832</v>
      </c>
      <c r="C455" s="32">
        <v>45503</v>
      </c>
      <c r="D455" s="32">
        <v>45596</v>
      </c>
      <c r="E455" s="33">
        <v>19094991</v>
      </c>
      <c r="F455" s="17">
        <v>6504887</v>
      </c>
      <c r="G455" s="19">
        <f t="shared" si="14"/>
        <v>0.34065933835737339</v>
      </c>
      <c r="H455" s="18">
        <f t="shared" si="15"/>
        <v>12590104</v>
      </c>
      <c r="I455" s="17"/>
      <c r="J455" s="13" t="s">
        <v>12</v>
      </c>
      <c r="K455" s="28"/>
      <c r="L455" s="28"/>
      <c r="M455" s="28"/>
      <c r="N455" s="28"/>
    </row>
    <row r="456" spans="1:14" ht="51" x14ac:dyDescent="0.2">
      <c r="A456" s="30" t="s">
        <v>854</v>
      </c>
      <c r="B456" s="31" t="s">
        <v>867</v>
      </c>
      <c r="C456" s="32">
        <v>45505</v>
      </c>
      <c r="D456" s="32">
        <v>45657</v>
      </c>
      <c r="E456" s="33">
        <v>637000000</v>
      </c>
      <c r="F456" s="17">
        <v>0</v>
      </c>
      <c r="G456" s="19">
        <f t="shared" si="14"/>
        <v>0</v>
      </c>
      <c r="H456" s="18">
        <f t="shared" si="15"/>
        <v>637000000</v>
      </c>
      <c r="I456" s="17"/>
      <c r="J456" s="13" t="s">
        <v>42</v>
      </c>
      <c r="K456" s="28"/>
      <c r="L456" s="28"/>
      <c r="M456" s="28"/>
      <c r="N456" s="28"/>
    </row>
    <row r="457" spans="1:14" ht="51" x14ac:dyDescent="0.2">
      <c r="A457" s="30" t="s">
        <v>855</v>
      </c>
      <c r="B457" s="31" t="s">
        <v>868</v>
      </c>
      <c r="C457" s="32">
        <v>45509</v>
      </c>
      <c r="D457" s="32">
        <v>45657</v>
      </c>
      <c r="E457" s="33">
        <v>40000000</v>
      </c>
      <c r="F457" s="17">
        <v>0</v>
      </c>
      <c r="G457" s="19">
        <f t="shared" si="14"/>
        <v>0</v>
      </c>
      <c r="H457" s="18">
        <f t="shared" si="15"/>
        <v>40000000</v>
      </c>
      <c r="I457" s="17"/>
      <c r="J457" s="13" t="s">
        <v>42</v>
      </c>
      <c r="K457" s="28"/>
      <c r="L457" s="28"/>
      <c r="M457" s="28"/>
      <c r="N457" s="28"/>
    </row>
    <row r="458" spans="1:14" ht="51" x14ac:dyDescent="0.2">
      <c r="A458" s="30" t="s">
        <v>856</v>
      </c>
      <c r="B458" s="31" t="s">
        <v>869</v>
      </c>
      <c r="C458" s="32">
        <v>45509</v>
      </c>
      <c r="D458" s="32">
        <v>45657</v>
      </c>
      <c r="E458" s="33">
        <v>24510057</v>
      </c>
      <c r="F458" s="17">
        <v>0</v>
      </c>
      <c r="G458" s="19">
        <f t="shared" si="14"/>
        <v>0</v>
      </c>
      <c r="H458" s="18">
        <f t="shared" si="15"/>
        <v>24510057</v>
      </c>
      <c r="I458" s="17"/>
      <c r="J458" s="13" t="s">
        <v>12</v>
      </c>
      <c r="K458" s="28"/>
      <c r="L458" s="28"/>
      <c r="M458" s="28"/>
      <c r="N458" s="28"/>
    </row>
    <row r="459" spans="1:14" ht="51" x14ac:dyDescent="0.2">
      <c r="A459" s="30" t="s">
        <v>857</v>
      </c>
      <c r="B459" s="31" t="s">
        <v>876</v>
      </c>
      <c r="C459" s="32">
        <v>45509</v>
      </c>
      <c r="D459" s="32">
        <v>45657</v>
      </c>
      <c r="E459" s="33">
        <v>36761744</v>
      </c>
      <c r="F459" s="17">
        <v>6546612</v>
      </c>
      <c r="G459" s="19">
        <f t="shared" si="14"/>
        <v>0.17808219327135297</v>
      </c>
      <c r="H459" s="18">
        <f t="shared" si="15"/>
        <v>30215132</v>
      </c>
      <c r="I459" s="17"/>
      <c r="J459" s="13" t="s">
        <v>12</v>
      </c>
      <c r="K459" s="28"/>
      <c r="L459" s="28"/>
      <c r="M459" s="28"/>
      <c r="N459" s="28"/>
    </row>
    <row r="460" spans="1:14" ht="51" x14ac:dyDescent="0.2">
      <c r="A460" s="30" t="s">
        <v>858</v>
      </c>
      <c r="B460" s="31" t="s">
        <v>877</v>
      </c>
      <c r="C460" s="32">
        <v>45509</v>
      </c>
      <c r="D460" s="32">
        <v>45657</v>
      </c>
      <c r="E460" s="33">
        <v>33698825</v>
      </c>
      <c r="F460" s="17">
        <v>6001161</v>
      </c>
      <c r="G460" s="19">
        <f t="shared" si="14"/>
        <v>0.17808220316286993</v>
      </c>
      <c r="H460" s="18">
        <f t="shared" si="15"/>
        <v>27697664</v>
      </c>
      <c r="I460" s="17"/>
      <c r="J460" s="13" t="s">
        <v>12</v>
      </c>
      <c r="K460" s="28"/>
      <c r="L460" s="28"/>
      <c r="M460" s="28"/>
      <c r="N460" s="28"/>
    </row>
    <row r="461" spans="1:14" ht="51" x14ac:dyDescent="0.2">
      <c r="A461" s="30" t="s">
        <v>859</v>
      </c>
      <c r="B461" s="31" t="s">
        <v>870</v>
      </c>
      <c r="C461" s="32">
        <v>45509</v>
      </c>
      <c r="D461" s="32">
        <v>45657</v>
      </c>
      <c r="E461" s="33">
        <v>30635920</v>
      </c>
      <c r="F461" s="17">
        <v>5455712</v>
      </c>
      <c r="G461" s="19">
        <f t="shared" si="14"/>
        <v>0.17808219893510624</v>
      </c>
      <c r="H461" s="18">
        <f t="shared" si="15"/>
        <v>25180208</v>
      </c>
      <c r="I461" s="17"/>
      <c r="J461" s="13" t="s">
        <v>12</v>
      </c>
      <c r="K461" s="28"/>
      <c r="L461" s="28"/>
      <c r="M461" s="28"/>
      <c r="N461" s="28"/>
    </row>
    <row r="462" spans="1:14" ht="51" x14ac:dyDescent="0.2">
      <c r="A462" s="30" t="s">
        <v>860</v>
      </c>
      <c r="B462" s="31" t="s">
        <v>871</v>
      </c>
      <c r="C462" s="32">
        <v>45509</v>
      </c>
      <c r="D462" s="32">
        <v>45657</v>
      </c>
      <c r="E462" s="33">
        <v>24510057</v>
      </c>
      <c r="F462" s="17">
        <v>4364805</v>
      </c>
      <c r="G462" s="19">
        <f t="shared" si="14"/>
        <v>0.17808220519438203</v>
      </c>
      <c r="H462" s="18">
        <f t="shared" si="15"/>
        <v>20145252</v>
      </c>
      <c r="I462" s="17"/>
      <c r="J462" s="13" t="s">
        <v>12</v>
      </c>
      <c r="K462" s="28"/>
      <c r="L462" s="28"/>
      <c r="M462" s="28"/>
      <c r="N462" s="28"/>
    </row>
    <row r="463" spans="1:14" ht="51" x14ac:dyDescent="0.2">
      <c r="A463" s="30" t="s">
        <v>861</v>
      </c>
      <c r="B463" s="31" t="s">
        <v>878</v>
      </c>
      <c r="C463" s="32">
        <v>45534</v>
      </c>
      <c r="D463" s="32">
        <v>45626</v>
      </c>
      <c r="E463" s="33">
        <v>0</v>
      </c>
      <c r="F463" s="17"/>
      <c r="G463" s="19"/>
      <c r="H463" s="18">
        <f t="shared" si="15"/>
        <v>0</v>
      </c>
      <c r="I463" s="17"/>
      <c r="J463" s="13" t="s">
        <v>42</v>
      </c>
      <c r="K463" s="28"/>
      <c r="L463" s="28"/>
      <c r="M463" s="28"/>
      <c r="N463" s="28"/>
    </row>
    <row r="464" spans="1:14" ht="51" x14ac:dyDescent="0.2">
      <c r="A464" s="30" t="s">
        <v>862</v>
      </c>
      <c r="B464" s="31" t="s">
        <v>872</v>
      </c>
      <c r="C464" s="32">
        <v>45518</v>
      </c>
      <c r="D464" s="32">
        <v>45657</v>
      </c>
      <c r="E464" s="33">
        <v>22999163</v>
      </c>
      <c r="F464" s="17">
        <v>2853911</v>
      </c>
      <c r="G464" s="19">
        <f t="shared" si="14"/>
        <v>0.12408760266623615</v>
      </c>
      <c r="H464" s="18">
        <f t="shared" si="15"/>
        <v>20145252</v>
      </c>
      <c r="I464" s="17"/>
      <c r="J464" s="13" t="s">
        <v>12</v>
      </c>
      <c r="K464" s="28"/>
      <c r="L464" s="28"/>
      <c r="M464" s="28"/>
      <c r="N464" s="28"/>
    </row>
    <row r="465" spans="1:14" ht="51" x14ac:dyDescent="0.2">
      <c r="A465" s="30" t="s">
        <v>863</v>
      </c>
      <c r="B465" s="31" t="s">
        <v>871</v>
      </c>
      <c r="C465" s="32">
        <v>45525</v>
      </c>
      <c r="D465" s="32">
        <v>45657</v>
      </c>
      <c r="E465" s="33">
        <v>494711348</v>
      </c>
      <c r="F465" s="17">
        <v>0</v>
      </c>
      <c r="G465" s="19">
        <f t="shared" si="14"/>
        <v>0</v>
      </c>
      <c r="H465" s="18">
        <f t="shared" si="15"/>
        <v>494711348</v>
      </c>
      <c r="I465" s="17"/>
      <c r="J465" s="13" t="s">
        <v>12</v>
      </c>
      <c r="K465" s="28"/>
      <c r="L465" s="28"/>
      <c r="M465" s="28"/>
      <c r="N465" s="28"/>
    </row>
    <row r="466" spans="1:14" ht="51" x14ac:dyDescent="0.2">
      <c r="A466" s="30" t="s">
        <v>864</v>
      </c>
      <c r="B466" s="31" t="s">
        <v>873</v>
      </c>
      <c r="C466" s="32">
        <v>45524</v>
      </c>
      <c r="D466" s="32">
        <v>45555</v>
      </c>
      <c r="E466" s="33">
        <v>12539887</v>
      </c>
      <c r="F466" s="17">
        <v>0</v>
      </c>
      <c r="G466" s="19">
        <f t="shared" si="14"/>
        <v>0</v>
      </c>
      <c r="H466" s="18">
        <f t="shared" si="15"/>
        <v>12539887</v>
      </c>
      <c r="I466" s="17"/>
      <c r="J466" s="13" t="s">
        <v>42</v>
      </c>
      <c r="K466" s="28"/>
      <c r="L466" s="28"/>
      <c r="M466" s="28"/>
      <c r="N466" s="28"/>
    </row>
    <row r="467" spans="1:14" ht="51" x14ac:dyDescent="0.2">
      <c r="A467" s="30" t="s">
        <v>865</v>
      </c>
      <c r="B467" s="31" t="s">
        <v>874</v>
      </c>
      <c r="C467" s="32">
        <v>45525</v>
      </c>
      <c r="D467" s="32">
        <v>45657</v>
      </c>
      <c r="E467" s="33">
        <v>27278559</v>
      </c>
      <c r="F467" s="17">
        <v>2098351</v>
      </c>
      <c r="G467" s="19">
        <f t="shared" si="14"/>
        <v>7.6923088202716275E-2</v>
      </c>
      <c r="H467" s="18">
        <f t="shared" si="15"/>
        <v>25180208</v>
      </c>
      <c r="I467" s="17"/>
      <c r="J467" s="13" t="s">
        <v>12</v>
      </c>
      <c r="K467" s="28"/>
      <c r="L467" s="28"/>
      <c r="M467" s="28"/>
      <c r="N467" s="28"/>
    </row>
    <row r="468" spans="1:14" ht="51" x14ac:dyDescent="0.2">
      <c r="A468" s="30" t="s">
        <v>866</v>
      </c>
      <c r="B468" s="31" t="s">
        <v>875</v>
      </c>
      <c r="C468" s="32">
        <v>45530</v>
      </c>
      <c r="D468" s="32">
        <v>45657</v>
      </c>
      <c r="E468" s="33">
        <v>10376363</v>
      </c>
      <c r="F468" s="17">
        <v>0</v>
      </c>
      <c r="G468" s="19">
        <f t="shared" si="14"/>
        <v>0</v>
      </c>
      <c r="H468" s="18">
        <f t="shared" si="15"/>
        <v>10376363</v>
      </c>
      <c r="I468" s="17"/>
      <c r="J468" s="13" t="s">
        <v>12</v>
      </c>
      <c r="K468" s="28"/>
      <c r="L468" s="28"/>
      <c r="M468" s="28"/>
      <c r="N468" s="28"/>
    </row>
  </sheetData>
  <autoFilter ref="A1:O468"/>
  <conditionalFormatting sqref="A1">
    <cfRule type="duplicateValues" dxfId="12" priority="8"/>
    <cfRule type="duplicateValues" dxfId="11" priority="9"/>
  </conditionalFormatting>
  <conditionalFormatting sqref="B1">
    <cfRule type="duplicateValues" dxfId="10" priority="6"/>
    <cfRule type="duplicateValues" dxfId="9" priority="7"/>
  </conditionalFormatting>
  <conditionalFormatting sqref="A1">
    <cfRule type="duplicateValues" dxfId="8" priority="5"/>
  </conditionalFormatting>
  <conditionalFormatting sqref="A469:A1048576 A1">
    <cfRule type="duplicateValues" dxfId="7" priority="10"/>
  </conditionalFormatting>
  <conditionalFormatting sqref="A1:A1048576">
    <cfRule type="duplicateValues" dxfId="0" priority="1"/>
  </conditionalFormatting>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F10" sqref="F10"/>
    </sheetView>
  </sheetViews>
  <sheetFormatPr baseColWidth="10" defaultColWidth="11.42578125" defaultRowHeight="15" x14ac:dyDescent="0.25"/>
  <cols>
    <col min="2" max="2" width="40.85546875" customWidth="1"/>
    <col min="5" max="5" width="14.140625" bestFit="1" customWidth="1"/>
    <col min="6" max="6" width="16.85546875" bestFit="1" customWidth="1"/>
    <col min="7" max="8" width="18.140625" customWidth="1"/>
    <col min="9" max="9" width="24" customWidth="1"/>
    <col min="10" max="10" width="18.42578125" customWidth="1"/>
  </cols>
  <sheetData>
    <row r="1" spans="1:12" ht="40.5" x14ac:dyDescent="0.25">
      <c r="A1" s="1" t="s">
        <v>0</v>
      </c>
      <c r="B1" s="1" t="s">
        <v>1</v>
      </c>
      <c r="C1" s="1" t="s">
        <v>2</v>
      </c>
      <c r="D1" s="1" t="s">
        <v>3</v>
      </c>
      <c r="E1" s="2" t="s">
        <v>4</v>
      </c>
      <c r="F1" s="2" t="s">
        <v>5</v>
      </c>
      <c r="G1" s="1" t="s">
        <v>6</v>
      </c>
      <c r="H1" s="1" t="s">
        <v>7</v>
      </c>
      <c r="I1" s="1" t="s">
        <v>512</v>
      </c>
      <c r="J1" s="1" t="s">
        <v>9</v>
      </c>
    </row>
    <row r="2" spans="1:12" ht="40.5" x14ac:dyDescent="0.25">
      <c r="A2" s="22" t="s">
        <v>513</v>
      </c>
      <c r="B2" s="25" t="s">
        <v>514</v>
      </c>
      <c r="C2" s="3">
        <v>44931</v>
      </c>
      <c r="D2" s="3">
        <v>45351</v>
      </c>
      <c r="E2" s="4">
        <v>74156386</v>
      </c>
      <c r="F2" s="4">
        <v>57554210</v>
      </c>
      <c r="G2" s="5">
        <f>+F2/E2</f>
        <v>0.77611940258253687</v>
      </c>
      <c r="H2" s="4">
        <f>+E2-F2</f>
        <v>16602176</v>
      </c>
      <c r="I2" s="6" t="s">
        <v>515</v>
      </c>
      <c r="J2" s="7" t="s">
        <v>516</v>
      </c>
    </row>
    <row r="3" spans="1:12" ht="81" x14ac:dyDescent="0.25">
      <c r="A3" s="22" t="s">
        <v>66</v>
      </c>
      <c r="B3" s="26" t="s">
        <v>67</v>
      </c>
      <c r="C3" s="3">
        <v>45301</v>
      </c>
      <c r="D3" s="3">
        <v>45473</v>
      </c>
      <c r="E3" s="8">
        <v>32290460</v>
      </c>
      <c r="F3" s="4">
        <v>32290460</v>
      </c>
      <c r="G3" s="5">
        <f t="shared" ref="G3:G10" si="0">+F3/E3</f>
        <v>1</v>
      </c>
      <c r="H3" s="4">
        <f t="shared" ref="H3:H10" si="1">+E3-F3</f>
        <v>0</v>
      </c>
      <c r="I3" s="3" t="s">
        <v>517</v>
      </c>
      <c r="J3" s="7" t="s">
        <v>516</v>
      </c>
      <c r="K3" s="24"/>
      <c r="L3" s="3"/>
    </row>
    <row r="4" spans="1:12" ht="67.5" x14ac:dyDescent="0.25">
      <c r="A4" s="22" t="s">
        <v>518</v>
      </c>
      <c r="B4" s="25" t="s">
        <v>519</v>
      </c>
      <c r="C4" s="3">
        <v>44978</v>
      </c>
      <c r="D4" s="3">
        <v>45443</v>
      </c>
      <c r="E4" s="8">
        <v>33169523</v>
      </c>
      <c r="F4" s="4">
        <v>33169523</v>
      </c>
      <c r="G4" s="5">
        <f t="shared" si="0"/>
        <v>1</v>
      </c>
      <c r="H4" s="4">
        <f t="shared" si="1"/>
        <v>0</v>
      </c>
      <c r="I4" s="6" t="s">
        <v>515</v>
      </c>
      <c r="J4" s="7" t="s">
        <v>520</v>
      </c>
    </row>
    <row r="5" spans="1:12" ht="54" x14ac:dyDescent="0.25">
      <c r="A5" s="22" t="s">
        <v>521</v>
      </c>
      <c r="B5" s="25" t="s">
        <v>522</v>
      </c>
      <c r="C5" s="3">
        <v>45054</v>
      </c>
      <c r="D5" s="3">
        <v>45412</v>
      </c>
      <c r="E5" s="8">
        <v>1209959089</v>
      </c>
      <c r="F5" s="4">
        <v>1209959089</v>
      </c>
      <c r="G5" s="5">
        <f t="shared" si="0"/>
        <v>1</v>
      </c>
      <c r="H5" s="4">
        <f t="shared" si="1"/>
        <v>0</v>
      </c>
      <c r="I5" s="6" t="s">
        <v>515</v>
      </c>
      <c r="J5" s="7" t="s">
        <v>520</v>
      </c>
    </row>
    <row r="6" spans="1:12" ht="81" x14ac:dyDescent="0.25">
      <c r="A6" s="22" t="s">
        <v>523</v>
      </c>
      <c r="B6" s="27" t="s">
        <v>524</v>
      </c>
      <c r="C6" s="3">
        <v>45148</v>
      </c>
      <c r="D6" s="23">
        <v>45458</v>
      </c>
      <c r="E6" s="4">
        <v>0</v>
      </c>
      <c r="F6" s="4">
        <v>0</v>
      </c>
      <c r="G6" s="5" t="e">
        <f t="shared" si="0"/>
        <v>#DIV/0!</v>
      </c>
      <c r="H6" s="4">
        <f t="shared" si="1"/>
        <v>0</v>
      </c>
      <c r="I6" s="6" t="s">
        <v>525</v>
      </c>
      <c r="J6" s="7" t="s">
        <v>520</v>
      </c>
    </row>
    <row r="7" spans="1:12" ht="67.5" x14ac:dyDescent="0.25">
      <c r="A7" s="22" t="s">
        <v>526</v>
      </c>
      <c r="B7" s="27" t="s">
        <v>527</v>
      </c>
      <c r="C7" s="3">
        <v>45148</v>
      </c>
      <c r="D7" s="23">
        <v>45458</v>
      </c>
      <c r="E7" s="4">
        <v>0</v>
      </c>
      <c r="F7" s="4">
        <v>0</v>
      </c>
      <c r="G7" s="5" t="e">
        <f t="shared" si="0"/>
        <v>#DIV/0!</v>
      </c>
      <c r="H7" s="4">
        <f t="shared" si="1"/>
        <v>0</v>
      </c>
      <c r="I7" s="6" t="s">
        <v>525</v>
      </c>
      <c r="J7" s="7" t="s">
        <v>520</v>
      </c>
    </row>
    <row r="8" spans="1:12" ht="67.5" x14ac:dyDescent="0.25">
      <c r="A8" s="22" t="s">
        <v>528</v>
      </c>
      <c r="B8" s="27" t="s">
        <v>529</v>
      </c>
      <c r="C8" s="3">
        <v>45148</v>
      </c>
      <c r="D8" s="23">
        <v>45458</v>
      </c>
      <c r="E8" s="4">
        <v>0</v>
      </c>
      <c r="F8" s="4">
        <v>0</v>
      </c>
      <c r="G8" s="5" t="e">
        <f t="shared" si="0"/>
        <v>#DIV/0!</v>
      </c>
      <c r="H8" s="4">
        <f t="shared" si="1"/>
        <v>0</v>
      </c>
      <c r="I8" s="6" t="s">
        <v>525</v>
      </c>
      <c r="J8" s="7" t="s">
        <v>520</v>
      </c>
    </row>
    <row r="9" spans="1:12" ht="67.5" x14ac:dyDescent="0.25">
      <c r="A9" s="22" t="s">
        <v>530</v>
      </c>
      <c r="B9" s="27" t="s">
        <v>531</v>
      </c>
      <c r="C9" s="3">
        <v>45148</v>
      </c>
      <c r="D9" s="23">
        <v>45458</v>
      </c>
      <c r="E9" s="4">
        <v>0</v>
      </c>
      <c r="F9" s="4">
        <v>0</v>
      </c>
      <c r="G9" s="5" t="e">
        <f t="shared" si="0"/>
        <v>#DIV/0!</v>
      </c>
      <c r="H9" s="4">
        <f t="shared" si="1"/>
        <v>0</v>
      </c>
      <c r="I9" s="6" t="s">
        <v>525</v>
      </c>
      <c r="J9" s="7" t="s">
        <v>520</v>
      </c>
    </row>
    <row r="10" spans="1:12" ht="94.5" x14ac:dyDescent="0.25">
      <c r="A10" s="22" t="s">
        <v>78</v>
      </c>
      <c r="B10" s="27" t="s">
        <v>532</v>
      </c>
      <c r="C10" s="3">
        <v>45302</v>
      </c>
      <c r="D10" s="23">
        <v>45473</v>
      </c>
      <c r="E10" s="4">
        <v>28539107</v>
      </c>
      <c r="F10" s="4">
        <v>18466481</v>
      </c>
      <c r="G10" s="5">
        <f t="shared" si="0"/>
        <v>0.6470588235294118</v>
      </c>
      <c r="H10" s="4">
        <f t="shared" si="1"/>
        <v>10072626</v>
      </c>
      <c r="I10" s="6" t="s">
        <v>533</v>
      </c>
      <c r="J10" s="7" t="s">
        <v>534</v>
      </c>
    </row>
  </sheetData>
  <autoFilter ref="A1:J1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6FD4FC-3BEC-4EC3-A272-33EAD0D80FC5}">
  <ds:schemaRefs>
    <ds:schemaRef ds:uri="http://purl.org/dc/dcmitype/"/>
    <ds:schemaRef ds:uri="http://schemas.microsoft.com/office/2006/documentManagement/types"/>
    <ds:schemaRef ds:uri="df91bddc-f4a9-42ce-a85d-aa742d2cec8a"/>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a325d5ee-5d77-4704-af16-3d4183eb3a16"/>
    <ds:schemaRef ds:uri="http://schemas.microsoft.com/office/2006/metadata/properties"/>
  </ds:schemaRefs>
</ds:datastoreItem>
</file>

<file path=customXml/itemProps2.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BE30CC-C2E1-425B-8E5C-1CD4E97D9E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Enero-Agost</vt:lpstr>
      <vt:lpstr>Ejecución Otrosíes y Adic Agost</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Linda Milena Mayo Cuervo</cp:lastModifiedBy>
  <cp:revision/>
  <dcterms:created xsi:type="dcterms:W3CDTF">2024-03-08T15:40:57Z</dcterms:created>
  <dcterms:modified xsi:type="dcterms:W3CDTF">2024-09-23T15:36:20Z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