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nda.mayo\Downloads\"/>
    </mc:Choice>
  </mc:AlternateContent>
  <bookViews>
    <workbookView xWindow="0" yWindow="0" windowWidth="15870" windowHeight="4335"/>
  </bookViews>
  <sheets>
    <sheet name="Ejecución Contratos Enero-Junio" sheetId="1" r:id="rId1"/>
    <sheet name="Ejecución Otrosíes y Adic Junio" sheetId="2" r:id="rId2"/>
  </sheets>
  <definedNames>
    <definedName name="_xlnm._FilterDatabase" localSheetId="0" hidden="1">'Ejecución Contratos Enero-Junio'!$A$1:$O$320</definedName>
    <definedName name="_xlnm._FilterDatabase" localSheetId="1" hidden="1">'Ejecución Otrosíes y Adic Junio'!$A$1:$J$20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2" l="1"/>
  <c r="G19" i="2"/>
  <c r="G18" i="2"/>
  <c r="G15" i="2"/>
  <c r="G14" i="2"/>
  <c r="G13" i="2"/>
  <c r="G12" i="2"/>
  <c r="G11" i="2"/>
  <c r="G9" i="2"/>
  <c r="H311" i="1"/>
  <c r="G3" i="1"/>
  <c r="H3" i="1"/>
  <c r="G4" i="1"/>
  <c r="H4" i="1"/>
  <c r="G5" i="1"/>
  <c r="H5" i="1"/>
  <c r="G6" i="1"/>
  <c r="G7" i="1"/>
  <c r="H7" i="1"/>
  <c r="G8" i="1"/>
  <c r="H8" i="1"/>
  <c r="G9" i="1"/>
  <c r="H9" i="1"/>
  <c r="G10" i="1"/>
  <c r="H10" i="1"/>
  <c r="G11" i="1"/>
  <c r="H11" i="1"/>
  <c r="G12" i="1"/>
  <c r="H12" i="1"/>
  <c r="G13" i="1"/>
  <c r="H13" i="1"/>
  <c r="G14" i="1"/>
  <c r="H14" i="1"/>
  <c r="G15" i="1"/>
  <c r="H15" i="1"/>
  <c r="G16" i="1"/>
  <c r="H16" i="1"/>
  <c r="G17" i="1"/>
  <c r="H17" i="1"/>
  <c r="G18" i="1"/>
  <c r="H18" i="1"/>
  <c r="G19" i="1"/>
  <c r="H19" i="1"/>
  <c r="G20" i="1"/>
  <c r="H20" i="1"/>
  <c r="G21" i="1"/>
  <c r="H21" i="1"/>
  <c r="G22" i="1"/>
  <c r="H22" i="1"/>
  <c r="G23" i="1"/>
  <c r="H23" i="1"/>
  <c r="G24" i="1"/>
  <c r="H24" i="1"/>
  <c r="G25" i="1"/>
  <c r="H25" i="1"/>
  <c r="G26" i="1"/>
  <c r="H26" i="1"/>
  <c r="G27" i="1"/>
  <c r="H27" i="1"/>
  <c r="G28" i="1"/>
  <c r="H28" i="1"/>
  <c r="G29" i="1"/>
  <c r="H29" i="1"/>
  <c r="G30" i="1"/>
  <c r="H30" i="1"/>
  <c r="G31" i="1"/>
  <c r="H31" i="1"/>
  <c r="G32" i="1"/>
  <c r="H32" i="1"/>
  <c r="G33" i="1"/>
  <c r="H33" i="1"/>
  <c r="G34" i="1"/>
  <c r="H34" i="1"/>
  <c r="G35" i="1"/>
  <c r="H35" i="1"/>
  <c r="G36" i="1"/>
  <c r="H36" i="1"/>
  <c r="G37" i="1"/>
  <c r="H37" i="1"/>
  <c r="G38" i="1"/>
  <c r="H38" i="1"/>
  <c r="G39" i="1"/>
  <c r="H39" i="1"/>
  <c r="G40" i="1"/>
  <c r="H40" i="1"/>
  <c r="G41" i="1"/>
  <c r="H41" i="1"/>
  <c r="G42" i="1"/>
  <c r="H42" i="1"/>
  <c r="G43" i="1"/>
  <c r="H43" i="1"/>
  <c r="G44" i="1"/>
  <c r="H44" i="1"/>
  <c r="G45" i="1"/>
  <c r="H45" i="1"/>
  <c r="G46" i="1"/>
  <c r="H46" i="1"/>
  <c r="G47" i="1"/>
  <c r="H47" i="1"/>
  <c r="G48" i="1"/>
  <c r="H48" i="1"/>
  <c r="G49" i="1"/>
  <c r="H49" i="1"/>
  <c r="G50" i="1"/>
  <c r="H50" i="1"/>
  <c r="G51" i="1"/>
  <c r="G52" i="1"/>
  <c r="H52" i="1"/>
  <c r="G53" i="1"/>
  <c r="H53" i="1"/>
  <c r="G54" i="1"/>
  <c r="H54" i="1"/>
  <c r="G55" i="1"/>
  <c r="H55" i="1"/>
  <c r="G56" i="1"/>
  <c r="H56" i="1"/>
  <c r="G57" i="1"/>
  <c r="H57" i="1"/>
  <c r="G58" i="1"/>
  <c r="H58" i="1"/>
  <c r="G59" i="1"/>
  <c r="H59" i="1"/>
  <c r="G60" i="1"/>
  <c r="H60" i="1"/>
  <c r="G61" i="1"/>
  <c r="H61" i="1"/>
  <c r="G62" i="1"/>
  <c r="H62" i="1"/>
  <c r="G63" i="1"/>
  <c r="H63" i="1"/>
  <c r="G64" i="1"/>
  <c r="H64" i="1"/>
  <c r="G65" i="1"/>
  <c r="H65" i="1"/>
  <c r="G66" i="1"/>
  <c r="H66" i="1"/>
  <c r="G67" i="1"/>
  <c r="H67" i="1"/>
  <c r="G68" i="1"/>
  <c r="H68" i="1"/>
  <c r="G69" i="1"/>
  <c r="H69" i="1"/>
  <c r="G70" i="1"/>
  <c r="H70" i="1"/>
  <c r="G71" i="1"/>
  <c r="H71" i="1"/>
  <c r="G72" i="1"/>
  <c r="H72" i="1"/>
  <c r="G73" i="1"/>
  <c r="H73" i="1"/>
  <c r="G74" i="1"/>
  <c r="H74" i="1"/>
  <c r="G75" i="1"/>
  <c r="H75" i="1"/>
  <c r="G76" i="1"/>
  <c r="H76" i="1"/>
  <c r="G77" i="1"/>
  <c r="H77" i="1"/>
  <c r="G78" i="1"/>
  <c r="H78" i="1"/>
  <c r="G79" i="1"/>
  <c r="H79" i="1"/>
  <c r="G80" i="1"/>
  <c r="H80" i="1"/>
  <c r="G81" i="1"/>
  <c r="H81" i="1"/>
  <c r="G82" i="1"/>
  <c r="H82" i="1"/>
  <c r="G83" i="1"/>
  <c r="H83" i="1"/>
  <c r="G84" i="1"/>
  <c r="H84" i="1"/>
  <c r="G85" i="1"/>
  <c r="H85" i="1"/>
  <c r="G86" i="1"/>
  <c r="H86" i="1"/>
  <c r="G87" i="1"/>
  <c r="H87" i="1"/>
  <c r="G88" i="1"/>
  <c r="H88" i="1"/>
  <c r="G89" i="1"/>
  <c r="H89" i="1"/>
  <c r="G90" i="1"/>
  <c r="H90" i="1"/>
  <c r="G91" i="1"/>
  <c r="H91" i="1"/>
  <c r="G92" i="1"/>
  <c r="H92" i="1"/>
  <c r="G93" i="1"/>
  <c r="H93" i="1"/>
  <c r="G94" i="1"/>
  <c r="H94" i="1"/>
  <c r="G95" i="1"/>
  <c r="H95" i="1"/>
  <c r="G96" i="1"/>
  <c r="H96" i="1"/>
  <c r="G97" i="1"/>
  <c r="G98" i="1"/>
  <c r="H98" i="1"/>
  <c r="G99" i="1"/>
  <c r="H99" i="1"/>
  <c r="G100" i="1"/>
  <c r="H100" i="1"/>
  <c r="G101" i="1"/>
  <c r="H101" i="1"/>
  <c r="G102" i="1"/>
  <c r="H102" i="1"/>
  <c r="G103" i="1"/>
  <c r="H103" i="1"/>
  <c r="G104" i="1"/>
  <c r="H104" i="1"/>
  <c r="G105" i="1"/>
  <c r="H105" i="1"/>
  <c r="G106" i="1"/>
  <c r="H106" i="1"/>
  <c r="G107" i="1"/>
  <c r="H107" i="1"/>
  <c r="G108" i="1"/>
  <c r="H108" i="1"/>
  <c r="G109" i="1"/>
  <c r="H109" i="1"/>
  <c r="G110" i="1"/>
  <c r="H110" i="1"/>
  <c r="G111" i="1"/>
  <c r="H111" i="1"/>
  <c r="G112" i="1"/>
  <c r="H112" i="1"/>
  <c r="G113" i="1"/>
  <c r="H113" i="1"/>
  <c r="G114" i="1"/>
  <c r="H114" i="1"/>
  <c r="G115" i="1"/>
  <c r="H115" i="1"/>
  <c r="G116" i="1"/>
  <c r="H116" i="1"/>
  <c r="G117" i="1"/>
  <c r="H117" i="1"/>
  <c r="G118" i="1"/>
  <c r="H118" i="1"/>
  <c r="G119" i="1"/>
  <c r="H119" i="1"/>
  <c r="G120" i="1"/>
  <c r="H120" i="1"/>
  <c r="G121" i="1"/>
  <c r="H121" i="1"/>
  <c r="G122" i="1"/>
  <c r="H122" i="1"/>
  <c r="G123" i="1"/>
  <c r="H123" i="1"/>
  <c r="G124" i="1"/>
  <c r="H124" i="1"/>
  <c r="G125" i="1"/>
  <c r="H125" i="1"/>
  <c r="G126" i="1"/>
  <c r="H126" i="1"/>
  <c r="G127" i="1"/>
  <c r="H127" i="1"/>
  <c r="G128" i="1"/>
  <c r="H128" i="1"/>
  <c r="G129" i="1"/>
  <c r="H129" i="1"/>
  <c r="G130" i="1"/>
  <c r="H130" i="1"/>
  <c r="G131" i="1"/>
  <c r="H131" i="1"/>
  <c r="G132" i="1"/>
  <c r="H132" i="1"/>
  <c r="G133" i="1"/>
  <c r="H133" i="1"/>
  <c r="G134" i="1"/>
  <c r="H134" i="1"/>
  <c r="H135" i="1"/>
  <c r="G136" i="1"/>
  <c r="H136" i="1"/>
  <c r="G137" i="1"/>
  <c r="H137" i="1"/>
  <c r="G138" i="1"/>
  <c r="H138" i="1"/>
  <c r="H139" i="1"/>
  <c r="G140" i="1"/>
  <c r="H140" i="1"/>
  <c r="G141" i="1"/>
  <c r="H141" i="1"/>
  <c r="H142" i="1"/>
  <c r="H143" i="1"/>
  <c r="H144" i="1"/>
  <c r="H145" i="1"/>
  <c r="G146" i="1"/>
  <c r="H146" i="1"/>
  <c r="G147" i="1"/>
  <c r="H147" i="1"/>
  <c r="G148" i="1"/>
  <c r="H148" i="1"/>
  <c r="G149" i="1"/>
  <c r="H149" i="1"/>
  <c r="G150" i="1"/>
  <c r="H150" i="1"/>
  <c r="G151" i="1"/>
  <c r="H151" i="1"/>
  <c r="G152" i="1"/>
  <c r="H152" i="1"/>
  <c r="G153" i="1"/>
  <c r="H153" i="1"/>
  <c r="G154" i="1"/>
  <c r="H154" i="1"/>
  <c r="G155" i="1"/>
  <c r="H155" i="1"/>
  <c r="G156" i="1"/>
  <c r="G201" i="1"/>
  <c r="G272" i="1"/>
  <c r="G276" i="1"/>
  <c r="G277" i="1"/>
  <c r="H278" i="1"/>
  <c r="H279" i="1"/>
  <c r="H297" i="1"/>
  <c r="G311" i="1"/>
  <c r="H316" i="1"/>
  <c r="H318" i="1"/>
  <c r="H2" i="1"/>
  <c r="G2" i="1"/>
  <c r="G157" i="1"/>
  <c r="G158" i="1"/>
  <c r="G170" i="1"/>
  <c r="G182" i="1"/>
  <c r="G194" i="1"/>
  <c r="G284" i="1"/>
  <c r="G296" i="1"/>
  <c r="G309" i="1"/>
  <c r="G308" i="1" l="1"/>
  <c r="H308" i="1"/>
  <c r="G260" i="1"/>
  <c r="H260" i="1"/>
  <c r="G248" i="1"/>
  <c r="H248" i="1"/>
  <c r="G236" i="1"/>
  <c r="H236" i="1"/>
  <c r="G220" i="1"/>
  <c r="H220" i="1"/>
  <c r="H204" i="1"/>
  <c r="G204" i="1"/>
  <c r="G192" i="1"/>
  <c r="H192" i="1"/>
  <c r="G180" i="1"/>
  <c r="H180" i="1"/>
  <c r="G172" i="1"/>
  <c r="H172" i="1"/>
  <c r="G312" i="1"/>
  <c r="H312" i="1"/>
  <c r="G307" i="1"/>
  <c r="H307" i="1"/>
  <c r="G303" i="1"/>
  <c r="H303" i="1"/>
  <c r="H299" i="1"/>
  <c r="G299" i="1"/>
  <c r="H295" i="1"/>
  <c r="G295" i="1"/>
  <c r="G291" i="1"/>
  <c r="H291" i="1"/>
  <c r="G287" i="1"/>
  <c r="H287" i="1"/>
  <c r="G283" i="1"/>
  <c r="H283" i="1"/>
  <c r="G275" i="1"/>
  <c r="H275" i="1"/>
  <c r="G271" i="1"/>
  <c r="H271" i="1"/>
  <c r="G267" i="1"/>
  <c r="H267" i="1"/>
  <c r="G263" i="1"/>
  <c r="H263" i="1"/>
  <c r="G259" i="1"/>
  <c r="H259" i="1"/>
  <c r="G255" i="1"/>
  <c r="H255" i="1"/>
  <c r="G251" i="1"/>
  <c r="H251" i="1"/>
  <c r="G247" i="1"/>
  <c r="H247" i="1"/>
  <c r="G243" i="1"/>
  <c r="H243" i="1"/>
  <c r="G239" i="1"/>
  <c r="H239" i="1"/>
  <c r="G235" i="1"/>
  <c r="H235" i="1"/>
  <c r="G231" i="1"/>
  <c r="H231" i="1"/>
  <c r="G227" i="1"/>
  <c r="H227" i="1"/>
  <c r="G223" i="1"/>
  <c r="H223" i="1"/>
  <c r="G219" i="1"/>
  <c r="H219" i="1"/>
  <c r="G215" i="1"/>
  <c r="H215" i="1"/>
  <c r="G211" i="1"/>
  <c r="H211" i="1"/>
  <c r="G207" i="1"/>
  <c r="H207" i="1"/>
  <c r="G203" i="1"/>
  <c r="H203" i="1"/>
  <c r="G199" i="1"/>
  <c r="H199" i="1"/>
  <c r="H195" i="1"/>
  <c r="G195" i="1"/>
  <c r="G191" i="1"/>
  <c r="H191" i="1"/>
  <c r="G187" i="1"/>
  <c r="H187" i="1"/>
  <c r="H183" i="1"/>
  <c r="G183" i="1"/>
  <c r="G179" i="1"/>
  <c r="H179" i="1"/>
  <c r="G175" i="1"/>
  <c r="H175" i="1"/>
  <c r="H171" i="1"/>
  <c r="G171" i="1"/>
  <c r="G167" i="1"/>
  <c r="H167" i="1"/>
  <c r="G163" i="1"/>
  <c r="H163" i="1"/>
  <c r="H159" i="1"/>
  <c r="G159" i="1"/>
  <c r="H320" i="1"/>
  <c r="G320" i="1"/>
  <c r="G306" i="1"/>
  <c r="H306" i="1"/>
  <c r="G274" i="1"/>
  <c r="H274" i="1"/>
  <c r="H246" i="1"/>
  <c r="G246" i="1"/>
  <c r="G218" i="1"/>
  <c r="H218" i="1"/>
  <c r="G198" i="1"/>
  <c r="H198" i="1"/>
  <c r="G266" i="1"/>
  <c r="H266" i="1"/>
  <c r="G294" i="1"/>
  <c r="H294" i="1"/>
  <c r="G230" i="1"/>
  <c r="H230" i="1"/>
  <c r="G290" i="1"/>
  <c r="H290" i="1"/>
  <c r="H258" i="1"/>
  <c r="G258" i="1"/>
  <c r="G238" i="1"/>
  <c r="H238" i="1"/>
  <c r="G214" i="1"/>
  <c r="H214" i="1"/>
  <c r="G202" i="1"/>
  <c r="H202" i="1"/>
  <c r="G190" i="1"/>
  <c r="H190" i="1"/>
  <c r="G174" i="1"/>
  <c r="H174" i="1"/>
  <c r="G314" i="1"/>
  <c r="H314" i="1"/>
  <c r="H305" i="1"/>
  <c r="G305" i="1"/>
  <c r="G301" i="1"/>
  <c r="H301" i="1"/>
  <c r="G293" i="1"/>
  <c r="H293" i="1"/>
  <c r="H289" i="1"/>
  <c r="G289" i="1"/>
  <c r="G285" i="1"/>
  <c r="H285" i="1"/>
  <c r="G281" i="1"/>
  <c r="H281" i="1"/>
  <c r="H273" i="1"/>
  <c r="G273" i="1"/>
  <c r="G269" i="1"/>
  <c r="H269" i="1"/>
  <c r="H265" i="1"/>
  <c r="G265" i="1"/>
  <c r="G261" i="1"/>
  <c r="H261" i="1"/>
  <c r="G257" i="1"/>
  <c r="H257" i="1"/>
  <c r="H253" i="1"/>
  <c r="G253" i="1"/>
  <c r="H249" i="1"/>
  <c r="G249" i="1"/>
  <c r="G245" i="1"/>
  <c r="H245" i="1"/>
  <c r="H241" i="1"/>
  <c r="G241" i="1"/>
  <c r="G237" i="1"/>
  <c r="H237" i="1"/>
  <c r="G233" i="1"/>
  <c r="H233" i="1"/>
  <c r="H229" i="1"/>
  <c r="G229" i="1"/>
  <c r="H225" i="1"/>
  <c r="G225" i="1"/>
  <c r="G221" i="1"/>
  <c r="H221" i="1"/>
  <c r="H217" i="1"/>
  <c r="G217" i="1"/>
  <c r="G213" i="1"/>
  <c r="H213" i="1"/>
  <c r="G209" i="1"/>
  <c r="H209" i="1"/>
  <c r="H205" i="1"/>
  <c r="G205" i="1"/>
  <c r="G197" i="1"/>
  <c r="H197" i="1"/>
  <c r="G193" i="1"/>
  <c r="H193" i="1"/>
  <c r="H189" i="1"/>
  <c r="G189" i="1"/>
  <c r="H185" i="1"/>
  <c r="G185" i="1"/>
  <c r="G181" i="1"/>
  <c r="H181" i="1"/>
  <c r="H177" i="1"/>
  <c r="G177" i="1"/>
  <c r="G173" i="1"/>
  <c r="H173" i="1"/>
  <c r="G169" i="1"/>
  <c r="H169" i="1"/>
  <c r="H165" i="1"/>
  <c r="G165" i="1"/>
  <c r="H161" i="1"/>
  <c r="G161" i="1"/>
  <c r="G302" i="1"/>
  <c r="H302" i="1"/>
  <c r="G286" i="1"/>
  <c r="H286" i="1"/>
  <c r="G262" i="1"/>
  <c r="H262" i="1"/>
  <c r="G250" i="1"/>
  <c r="H250" i="1"/>
  <c r="H234" i="1"/>
  <c r="G234" i="1"/>
  <c r="H222" i="1"/>
  <c r="G222" i="1"/>
  <c r="G206" i="1"/>
  <c r="H206" i="1"/>
  <c r="G162" i="1"/>
  <c r="H162" i="1"/>
  <c r="G315" i="1"/>
  <c r="H315" i="1"/>
  <c r="G310" i="1"/>
  <c r="H310" i="1"/>
  <c r="G298" i="1"/>
  <c r="H298" i="1"/>
  <c r="G282" i="1"/>
  <c r="H282" i="1"/>
  <c r="H270" i="1"/>
  <c r="G270" i="1"/>
  <c r="G254" i="1"/>
  <c r="H254" i="1"/>
  <c r="G242" i="1"/>
  <c r="H242" i="1"/>
  <c r="G226" i="1"/>
  <c r="H226" i="1"/>
  <c r="H210" i="1"/>
  <c r="G210" i="1"/>
  <c r="G186" i="1"/>
  <c r="H186" i="1"/>
  <c r="G178" i="1"/>
  <c r="H178" i="1"/>
  <c r="G166" i="1"/>
  <c r="H166" i="1"/>
  <c r="H319" i="1"/>
  <c r="G319" i="1"/>
  <c r="G317" i="1"/>
  <c r="H317" i="1"/>
  <c r="G313" i="1"/>
  <c r="H313" i="1"/>
  <c r="G300" i="1"/>
  <c r="H300" i="1"/>
  <c r="H288" i="1"/>
  <c r="G288" i="1"/>
  <c r="G268" i="1"/>
  <c r="H268" i="1"/>
  <c r="H252" i="1"/>
  <c r="G252" i="1"/>
  <c r="G232" i="1"/>
  <c r="H232" i="1"/>
  <c r="G212" i="1"/>
  <c r="H212" i="1"/>
  <c r="G196" i="1"/>
  <c r="H196" i="1"/>
  <c r="G176" i="1"/>
  <c r="H176" i="1"/>
  <c r="G160" i="1"/>
  <c r="H160" i="1"/>
  <c r="H280" i="1"/>
  <c r="G280" i="1"/>
  <c r="H264" i="1"/>
  <c r="G264" i="1"/>
  <c r="G244" i="1"/>
  <c r="H244" i="1"/>
  <c r="H228" i="1"/>
  <c r="G228" i="1"/>
  <c r="H216" i="1"/>
  <c r="G216" i="1"/>
  <c r="G200" i="1"/>
  <c r="H200" i="1"/>
  <c r="G184" i="1"/>
  <c r="H184" i="1"/>
  <c r="G168" i="1"/>
  <c r="H168" i="1"/>
  <c r="G304" i="1"/>
  <c r="H304" i="1"/>
  <c r="G292" i="1"/>
  <c r="H292" i="1"/>
  <c r="G256" i="1"/>
  <c r="H256" i="1"/>
  <c r="H240" i="1"/>
  <c r="G240" i="1"/>
  <c r="G224" i="1"/>
  <c r="H224" i="1"/>
  <c r="G208" i="1"/>
  <c r="H208" i="1"/>
  <c r="G188" i="1"/>
  <c r="H188" i="1"/>
  <c r="G164" i="1"/>
  <c r="H164" i="1"/>
  <c r="H194" i="1"/>
  <c r="H182" i="1"/>
  <c r="H170" i="1"/>
  <c r="H158" i="1"/>
  <c r="H309" i="1"/>
  <c r="H296" i="1"/>
  <c r="H284" i="1"/>
  <c r="H157" i="1"/>
  <c r="H10" i="2" l="1"/>
  <c r="G10" i="2"/>
  <c r="H9" i="2" l="1"/>
  <c r="G8" i="2"/>
  <c r="H8" i="2"/>
  <c r="G7" i="2"/>
  <c r="H7" i="2"/>
  <c r="G6" i="2"/>
  <c r="H6" i="2"/>
  <c r="H3" i="2" l="1"/>
  <c r="H4" i="2"/>
  <c r="H5" i="2"/>
  <c r="H2" i="2"/>
  <c r="G3" i="2"/>
  <c r="G4" i="2"/>
  <c r="G5" i="2"/>
  <c r="G2" i="2"/>
</calcChain>
</file>

<file path=xl/sharedStrings.xml><?xml version="1.0" encoding="utf-8"?>
<sst xmlns="http://schemas.openxmlformats.org/spreadsheetml/2006/main" count="1037" uniqueCount="612">
  <si>
    <t>CÓDIGO
CONTRATO</t>
  </si>
  <si>
    <t>OBJETO DEL
CONTRATO</t>
  </si>
  <si>
    <t>FECHA
 INICIO</t>
  </si>
  <si>
    <t>FECHA TERMINACIÓN CONTRATO</t>
  </si>
  <si>
    <t xml:space="preserve"> VALOR
CONTRATO </t>
  </si>
  <si>
    <t>RECURSOS TOTALES DESEMBOLSADOS O PAGADOS.</t>
  </si>
  <si>
    <t>% EJECUCIÓN CONTRATO</t>
  </si>
  <si>
    <t>RECURSOS PENDIENTES DE EJECUTAR</t>
  </si>
  <si>
    <t>LIBERACIÓN RECURSOS POR TERMINACIÓN ANTICIPADA U OBSERVACIÓN</t>
  </si>
  <si>
    <t>tipo</t>
  </si>
  <si>
    <t>001 DE 2024</t>
  </si>
  <si>
    <t>002 DE 2024</t>
  </si>
  <si>
    <t>003 DE 2024</t>
  </si>
  <si>
    <t>004 DE 2024</t>
  </si>
  <si>
    <t>005 DE 2024</t>
  </si>
  <si>
    <t>006 DE 2024</t>
  </si>
  <si>
    <t>007 DE 2024</t>
  </si>
  <si>
    <t>008 DE 2024</t>
  </si>
  <si>
    <t>009 DE 2024</t>
  </si>
  <si>
    <t>010 DE 2024</t>
  </si>
  <si>
    <t>011 DE 2024</t>
  </si>
  <si>
    <t>012 DE 2024</t>
  </si>
  <si>
    <t>013 DE 2024</t>
  </si>
  <si>
    <t>014 DE 2024</t>
  </si>
  <si>
    <t>015 DE 2024</t>
  </si>
  <si>
    <t>016 DE 2024</t>
  </si>
  <si>
    <t>017 DE 2024</t>
  </si>
  <si>
    <t>018 DE 2024</t>
  </si>
  <si>
    <t>019 DE 2024</t>
  </si>
  <si>
    <t>020 DE 2024</t>
  </si>
  <si>
    <t>021 DE 2024</t>
  </si>
  <si>
    <t>022 DE 2024</t>
  </si>
  <si>
    <t>023 DE 2024</t>
  </si>
  <si>
    <t>024 DE 2024</t>
  </si>
  <si>
    <t>025 DE 2024</t>
  </si>
  <si>
    <t>026 DE 2024</t>
  </si>
  <si>
    <t>027 DE 2024</t>
  </si>
  <si>
    <t>028 DE 2024</t>
  </si>
  <si>
    <t>029 DE 2024</t>
  </si>
  <si>
    <t>030 DE 2024</t>
  </si>
  <si>
    <t>031 DE 2024</t>
  </si>
  <si>
    <t>032 DE 2024</t>
  </si>
  <si>
    <t>033 DE 2024</t>
  </si>
  <si>
    <t>034 DE 2024</t>
  </si>
  <si>
    <t>035 DE 2024</t>
  </si>
  <si>
    <t>036 DE 2024</t>
  </si>
  <si>
    <t>037 DE 2024</t>
  </si>
  <si>
    <t>038 DE 2024</t>
  </si>
  <si>
    <t>039 DE 2024</t>
  </si>
  <si>
    <t>040 DE 2024</t>
  </si>
  <si>
    <t>041 DE 2024</t>
  </si>
  <si>
    <t>042 DE 2024</t>
  </si>
  <si>
    <t>043 DE 2024</t>
  </si>
  <si>
    <t>044 DE 2024</t>
  </si>
  <si>
    <t>045 DE 2024</t>
  </si>
  <si>
    <t>046 DE 2024</t>
  </si>
  <si>
    <t>047 DE 2024</t>
  </si>
  <si>
    <t>048 DE 2024</t>
  </si>
  <si>
    <t>049 DE 2024</t>
  </si>
  <si>
    <t>050 DE 2024</t>
  </si>
  <si>
    <t>051 DE 2024</t>
  </si>
  <si>
    <t>052 DE 2024</t>
  </si>
  <si>
    <t>053 DE 2024</t>
  </si>
  <si>
    <t>054 DE 2024</t>
  </si>
  <si>
    <t>055 DE 2024</t>
  </si>
  <si>
    <t>056 DE 2024</t>
  </si>
  <si>
    <t>057 DE 2024</t>
  </si>
  <si>
    <t>058 DE 2024</t>
  </si>
  <si>
    <t>059 DE 2024</t>
  </si>
  <si>
    <t>060 DE 2024</t>
  </si>
  <si>
    <t>061 DE 2024</t>
  </si>
  <si>
    <t>062 DE 2024</t>
  </si>
  <si>
    <t>063 DE 2024</t>
  </si>
  <si>
    <t>064 DE 2024</t>
  </si>
  <si>
    <t>065 DE 2024</t>
  </si>
  <si>
    <t>066 DE 2024</t>
  </si>
  <si>
    <t>067 DE 2024</t>
  </si>
  <si>
    <t>068 DE 2024</t>
  </si>
  <si>
    <t>069 DE 2024</t>
  </si>
  <si>
    <t>070 DE 2024</t>
  </si>
  <si>
    <t>071 DE 2024</t>
  </si>
  <si>
    <t>072 DE 2024</t>
  </si>
  <si>
    <t>073 DE 2024</t>
  </si>
  <si>
    <t>074 DE 2024</t>
  </si>
  <si>
    <t>075 DE 2024</t>
  </si>
  <si>
    <t>076 DE 2024</t>
  </si>
  <si>
    <t>077 DE 2024</t>
  </si>
  <si>
    <t>078 DE 2024</t>
  </si>
  <si>
    <t>079 DE 2024</t>
  </si>
  <si>
    <t>080 DE 2024</t>
  </si>
  <si>
    <t>081 DE 2024</t>
  </si>
  <si>
    <t>082 DE 2024</t>
  </si>
  <si>
    <t>083 DE 2024</t>
  </si>
  <si>
    <t>084 DE 2024</t>
  </si>
  <si>
    <t>085 DE 2024</t>
  </si>
  <si>
    <t>086 DE 2024</t>
  </si>
  <si>
    <t>087 DE 2024</t>
  </si>
  <si>
    <t>088 DE 2024</t>
  </si>
  <si>
    <t>089 DE 2024</t>
  </si>
  <si>
    <t>090 DE 2024</t>
  </si>
  <si>
    <t>091 DE 2024</t>
  </si>
  <si>
    <t>092 DE 2024</t>
  </si>
  <si>
    <t>093 DE 2024</t>
  </si>
  <si>
    <t>094 DE 2024</t>
  </si>
  <si>
    <t>095 DE 2024</t>
  </si>
  <si>
    <t>096 DE 2024</t>
  </si>
  <si>
    <t>097 DE 2024</t>
  </si>
  <si>
    <t>098 DE 2024</t>
  </si>
  <si>
    <t>100 DE 2024</t>
  </si>
  <si>
    <t>101 DE 2024</t>
  </si>
  <si>
    <t>102 DE 2024</t>
  </si>
  <si>
    <t>103 DE 2024</t>
  </si>
  <si>
    <t>104 DE 2024</t>
  </si>
  <si>
    <t>105 DE 2024</t>
  </si>
  <si>
    <t>106 DE 2024</t>
  </si>
  <si>
    <t>107 DE 2024</t>
  </si>
  <si>
    <t>108 DE 2024</t>
  </si>
  <si>
    <t>109 DE 2024</t>
  </si>
  <si>
    <t>110 DE 2024</t>
  </si>
  <si>
    <t>111 DE 2024</t>
  </si>
  <si>
    <t>112 DE 2024</t>
  </si>
  <si>
    <t>113 DE 2024</t>
  </si>
  <si>
    <t>115 DE 2024</t>
  </si>
  <si>
    <t>116 DE 2024</t>
  </si>
  <si>
    <t>124 DE 2024</t>
  </si>
  <si>
    <t>125 DE 2024</t>
  </si>
  <si>
    <t>126 DE 2024</t>
  </si>
  <si>
    <t>127 DE 2024</t>
  </si>
  <si>
    <t>128 DE 2024</t>
  </si>
  <si>
    <t>129 DE 2024</t>
  </si>
  <si>
    <t>131 DE 2024</t>
  </si>
  <si>
    <t>132 DE 2024</t>
  </si>
  <si>
    <t>133 DE 2024</t>
  </si>
  <si>
    <t>PRESTACIÓN DE SERVICIOS TÉCNICOS DE FORMA TEMPORAL CON RELACIÓN A APOYO A LOS PROCESOS DE MESA DE SERVICIO O SOPORTE EN SITIO DE LA INFRAESTRUCTURA TECNOLÓGICA FÍSICA A CARGO DE LA AGENCIA DE EDUCACIÓN POSTSECUNDARIA DE MEDELLÍN - SAPIENCIA Y DEMÁS QUE SE REQUIERAN.</t>
  </si>
  <si>
    <t>PRESTACIÓN DE SERVICIOS PROFESIONALES DE FORMA TEMPORAL PARA EL ACOMPAÑAMIENTO JURÍDICO EN LA AGENCIA DE EDUCACIÓN POSTSECUNDARIA DE MEDELLÍN – SAPIENCIA.</t>
  </si>
  <si>
    <t xml:space="preserve">PRESTACIÓN DE SERVICIOS PROFESIONALES DE FORMA TEMPORAL PARA ACOMPAÑAR LOS PROCESOS DE DESARROLLO, IMPLEMENTACIÓN Y PUESTA EN MARCHA DE APLICATIVOS Y DEMÁS DE LA AGENCIA DE EDUCACIÓN POSTSECUNDARIA DE MEDELLÍN – SAPIENCIA.  </t>
  </si>
  <si>
    <t xml:space="preserve">PRESTACIÓN DE SERVICIOS ESPECIALIZADOS DE FORMA TEMPORAL PARA APOYAR LA GESTIÓN DE TESORERÍA, FINANCIERA Y TRIBUTARIA DEL ÁREA CONTABLE DE LA AGENCIA DE EDUCACIÓN POSTSECUNDARIA DE MEDELLÍN - SAPIENCIA   </t>
  </si>
  <si>
    <t>PRESTACIÓN DE SERVICIOS PROFESIONALES DE FORMA TEMPORAL PARA APOYAR LAS ACTIVIDADES ADMINISTRATIVAS Y FINANCIERAS EN LA GESTIÓN DE LA AGENCIA DE EDUCACIÓN POSTSECUNDARIA DE MEDELLÍN – SAPIENCIA.</t>
  </si>
  <si>
    <t>PRESTACIÓN DE SERVICIOS DE APOYO DE FORMA TEMPORAL PARA LAS ACTIVIDADES OPERATIVAS, LOGÍSTICAS Y DE GESTIÓN DOCUMENTAL RELACIONADO CON LA OFICINA ASESORA JURÍDICA DE LA AGENCIA DE EDUCACIÓN POSTSECUNDARIA DE MEDELLÍN – SAPIENCIA.</t>
  </si>
  <si>
    <t>PRESTACIÓN DE SERVICIOS DE FORMA TEMPORAL DE APOYO A LA GESTIÓN PARA EL DESARROLLO DE ACTIVIDADES OPERATIVAS, LOGÍSTICAS Y GESTIÓN DOCUMENTAL RELACIONADA CON LA OPERACIÓN DEL PROGRAMA ÚNICO DE ACCESO Y PERMANENCIA DE SAPIENCIA.</t>
  </si>
  <si>
    <t>PRESTACIÓN DE SERVICIOS PROFESIONALES DE FORMA TEMPORAL PARA APOYAR LA GESTIÓN OPERATIVA Y SUPERVISIÓN DE CONTRATOS BAJO EL COMPONENTE TÉCNICO, FINANCIERO, CONTABLE Y ADMINISTRATIVO DE LA DIRECCIÓN TÉCNICA DE FONDOS DE SAPIENCIA</t>
  </si>
  <si>
    <t>PRESTACIÓN DE SERVICIOS PROFESIONALES DE FORMA TEMPORAL PARA APOYAR LAS ACTIVIDADES ADMINISTRATIVAS, FINANCIERAS Y SOPORTE OPERATIVO DE LA AGENCIA DE EDUCACIÓN POSTSECUNDARIA DE MEDELLÍN - SAPIENCIA</t>
  </si>
  <si>
    <t>PRESTACIÓN DE SERVICIOS PROFESIONALES DE FORMA TEMPORAL PARA APOYAR JURÍDICAMENTE LA OPERACIÓN DE LOS CONTRATOS DE LA DIRECCIÓN TÉCNICA DE FONDOS DE LA AGENCIA DE EDUCACIÓN POSTSECUNDARIA DE MEDELLÍN - SAPIENCIA.</t>
  </si>
  <si>
    <t>PRESTACIÓN DE SERVICIOS DE FORMA TEMPORAL COMO TÉCNICO PARA APOYAR LAS ACTIVIDADES ADMINISTRATIVAS, FINANCIERAS, LOGÍSTICAS Y SOPORTE OPERATIVO DE LA AGENCIA DE EDUCACIÓN POSTSECUNDARIA DE MEDELLÍN - SAPIENCIA</t>
  </si>
  <si>
    <t>PRESTACIÓN DE SERVICIOS PROFESIONALES Y DE APOYO A LA GESTIÓN DE FORMA TEMPORAL EN EL DESARROLLO DE LOS PROYECTOS Y/O PROGRAMAS ASOCIADOS AL PROCESO DE GESTIÓN ADMINISTRATIVA ADSCRITA A LA SUBDIRECCIÓN ADMINISTRATIVA, FINANCIERA Y DE APOYO A LA GESTIÓN DE LA AGENCIA DE EDUCACIÓN POSTSECUNDARIA DE MEDELLÍN - SAPIENCIA</t>
  </si>
  <si>
    <t>PRESTACIÓN DE SERVICIOS TÉCNICOS DE FORMA TEMPORAL PARA APOYAR LOS MANTENIMIENTOS GENERALES PARA EL CORRECTO FUNCIONAMIENTO DE LAS SEDES QUE OPERE LA AGENCIA DE EDUCACIÓN POSTSECUNDARIA DE MEDELLÍN – SAPIENCIA</t>
  </si>
  <si>
    <t>PRESTACIÓN DE SERVICIOS PROFESIONALES ESPECIALIZADOS PARA DEFINIR, ASESORAR Y/O ORIENTAR EL DISEÑO Y EJECUCIÓN DE ESTRATEGIAS EN ARAS DE FACILITAR EL CUMPLIMIENTO DE LOS OBJETIVOS MISIONALES DE LA ENTIDAD REQUERIDOS POR LA DIRECCIÓN GENERAL DE LA AGENCIA DE EDUCACIÓN POSTSECUNDARIA DE MEDELLÍN – SAPIENCIA</t>
  </si>
  <si>
    <t>PRESTACIÓN DE SERVICIOS ESPECIALIZADOS DE FORMA TEMPORAL, PARA BRINDAR APOYO JURÍDICO A LA DIRECCIÓN GENERAL DE LA AGENCIA DE EDUCACIÓN POSTSECUNDARIA DE MEDELLÍN - SAPIENCIA.</t>
  </si>
  <si>
    <t>PRESTACIÓN DE SERVICIOS PARA EL APOYO ADMINISTRATIVO DE FORMA TEMPORAL DEL PROCESO DE GESTIÓN DE TALENTO HUMANO, DE LA AGENCIA DE EDUCACIÓN POSTSECUNDARIA DE MEDELLÍN – SAPIENCIA</t>
  </si>
  <si>
    <t>PRESTACIÓN DE SERVICIOS PROFESIONALES DE FORMA TEMPORAL, PARA APOYAR LA GESTIÓN CONTABLE, FINANCIERA Y TRIBUTARIA DE LA AGENCIA DE EDUCACIÓN POSTSECUNDARIA DE MEDELLÍN – SAPIENCIA</t>
  </si>
  <si>
    <t>PRESTACIÓN DE SERVICIOS PROFESIONALES DE FORMA TEMPORAL PARA APOYAR LA GESTIÓN FINANCIERA Y PRESUPUESTAL DE LA AGENCIA DE EDUCACIÓN POSTSECUNDARIA DE MEDELLÍN – SAPIENCIA.</t>
  </si>
  <si>
    <t>PRESTACIÓN DE SERVICIOS EN FORMA TEMPORAL PARA EL APOYO ADMINISTRATIVO EN LOS PROCESOS DE GESTIÓN PARA LA AGENCIA DE EDUCACIÓN POSTSECUNDARIA DE MEDELLÍN – SAPIENCIA</t>
  </si>
  <si>
    <t>PRESTACIÓN DE SERVICIOS PROFESIONALES DE MANERA TEMPORAL PARA EL APOYO EN EL PROCESO ADMINISTRATIVO, TÉCNICO, FINANCIERO Y PRESUPUESTAL DE LOS PROYECTOS DE LA SUBDIRECCIÓN PARA LA GESTIÓN DE LA EDUCACIÓN POSTSECUNDARIA DE LA AGENCIA DE EDUCACIÓN POSTSECUNDARIA DE MEDELLÍN</t>
  </si>
  <si>
    <t>PRESTACIÓN DE SERVICIOS PROFESIONALES DE FORMA TEMPORAL PARA APOYAR LOS PROCESOS OPERATIVOS, FINANCIEROS, DE GIROS Y APOYAR LA SUPERVISIÓN DE CONTRATOS DE LA DIRECCIÓN TÉCNICA DE FONDOS DE SAPIENCIA.</t>
  </si>
  <si>
    <t>PRESTACIÓN DE SERVICIOS DE FORMA TEMPORAL PARA APOYAR EL DESARROLLO DE ACTIVIDADES OPERATIVAS, LOGÍSTICAS Y GESTIÓN DOCUMENTAL RELACIONADA CON LA OPERACIÓN DEL PROGRAMA ÚNICO DE ACCESO Y PERMANENCIA -PUAP- DE SAPIENCIA.</t>
  </si>
  <si>
    <t>PRESTACIÓN DE SERVICIOS PROFESIONALES DE FORMA TEMPORAL PARA APOYAR LAS ACTIVIDADES ADMINISTRATIVAS, FINANCIERAS, LOGÍSTICAS Y SOPORTE OPERATIVO DE LA AGENCIA DE EDUCACIÓN POSTSECUNDARIA DE MEDELLÍN – SAPIENCIA.</t>
  </si>
  <si>
    <t>PRESTACIÓN DE SERVICIOS PROFESIONALES DE FORMA TEMPORAL PARA APOYAR LA GESTIÓN OPERATIVA Y SUPERVISIÓN DE CONTRATOS BAJO EL COMPONENTE TÉCNICO, FINANCIERO, CONTABLE Y ADMINISTRATIVO DE LA DIRECCIÓN TÉCNICA DE FONDOS DE SAPIENCIA.</t>
  </si>
  <si>
    <t>PRESTACIÓN DE SERVICIOS PROFESIONALES ESPECIALIZADOS DE FORMA TEMPORAL, PARA ASESORAR Y COORDINAR LAS ACTIVIDADES DE PLANEACIÓN, SEGUIMIENTO Y EVALUACIÓN DE PLANES, PROGRAMAS Y PROYECTOS ESTRATÉGICOS Y CONSOLIDACIÓN DE LOS SISTEMAS DE GESTIÓN Y EL OBSERVATORIO DE LA AGENCIA DE EDUCACIÓN POSTSECUNDARIA DE MEDELLÍN – SAPIENCIA.</t>
  </si>
  <si>
    <t>PRESTACIÓN DE SERVICIOS PROFESIONALES EN FORMA TEMPORAL, PARA EL APOYO JURÍDICO, A LA GESTIÓN Y EL FORTALECIMIENTO DE LOS PROCESOS DEL SISTEMA DE CONTROL INTERNO DE LA AGENCIA DE EDUCACIÓN POSTSECUNDARIA DE MEDELLÍN-SAPIENCIA.</t>
  </si>
  <si>
    <t>PRESTACIÓN DE SERVICIOS PROFESIONALES DE FORMA TEMPORAL, PARA APOYAR INTEGRALMENTE LA GESTIÓN ADMINISTRATIVA, FINANCIERA, GIROS Y SOPORTE OPERATIVO DE LA DIRECCIÓN TÉCNICA DE FONDOS DE SAPIENCIA.</t>
  </si>
  <si>
    <t>PRESTACIÓN DE SERVICIOS PROFESIONALES DE FORMA TEMPORAL PARA PLANEAR Y PROMOVER EN LAS COMUNAS DEL DISTRITO DE MEDELLÍN LA PRESENCIA INSTITUCIONAL DE LA AGENCIA DE EDUCACIÓN POSTSECUNDARIA DE MEDELLÍN – SAPIENCIA, GESTIONANDO LA DIVULGACIÓN DE LA OFERTA DE FONDOS, PLANES, PROGRAMAS Y PROYECTOS DE AMPLIACIÓN DEL ACCESO, COBERTURA, PERMANENCIA Y GRADUACIÓN EN LA EDUCACIÓN POSTSECUNDARIA.</t>
  </si>
  <si>
    <t>PRESTACIÓN DE SERVICIOS PROFESIONALES DE FORMA TEMPORAL PARA EL APOYO CONTABLE A LA GESTIÓN Y EL FORTALECIMIENTO DE LOS PROCESOS DEL SISTEMA DE CONTROL INTERNO DE LA AGENCIA DE EDUCACIÓN POSTSECUNDARIA DE MEDELLÍN - SAPIENCIA</t>
  </si>
  <si>
    <t>PRESTACIÓN DE SERVICIOS DE TECNÓLOGO EN GESTIÓN DOCUMENTAL, ADMINISTRACIÓN DOCUMENTAL O ARCHIVÍSTICA, DE FORMA TEMPORAL PARA APOYAR LA PLANEACIÓN, EJECUCIÓN, SEGUIMIENTO Y MEJORA CONTINUA DE LA POLÍTICA DE GESTIÓN DOCUMENTAL EN LA AGENCIA DE EDUCACIÓN POSTSECUNDARIA DE MEDELLÍN</t>
  </si>
  <si>
    <t>PRESTACIÓN DE SERVICIOS PROFESIONALES DE FORMA TEMPORAL EN DISEÑO GRÁFICO Y MEDIOS AUDIOVISUALES PARA EL ÁREA DE COMUNICACIONES DE LA AGENCIA DE EDUCACIÓN POSTSECUNDARIA DE MEDELLÍN – SAPIENCIA Y LA CIUDADELA PARA LA CUARTA REVOLUCIÓN Y TRANSFORMACIÓN DEL APRENDIZAJE – C4TA.</t>
  </si>
  <si>
    <t>PRESTACIÓN DE SERVICIOS DE FORMA TEMPORAL PARA EL APOYO LOGÍSTICO Y ADMINISTRATIVO DEL CONTROL, SEGUIMIENTO Y NOTIFICACIÓN DE LOS ACTOS ADMINISTRATIVOS EXPEDIDOS POR LA AGENCIA DE EDUCACIÓN POSTSECUNDARIA DE MEDELLÍN- SAPIENCIA.</t>
  </si>
  <si>
    <t>PRESTACIÓN DE SERVICIOS PARA APOYAR DE FORMA TEMPORAL EL PROCESO DE ATENCIÓN A LA CIUDADANÍA EN LA AGENCIA DE EDUCACIÓN POSTSECUNDARIA DE MEDELLÍN – SAPIENCIA</t>
  </si>
  <si>
    <t>PRESTACIÓN DE SERVICIOS PROFESIONALES DE FORMA TEMPORAL, PARA APOYAR LAS ACTIVIDADES RELACIONADAS CON LA ADMINISTRACIÓN, DOCUMENTACIÓN Y GESTIÓN DEL PORTAFOLIO DE CRÉDITOS EDUCATIVOS A CARGO DE LA AGENCIA DE EDUCACIÓN POSTSECUNDARIA DE MEDELLÍN –SAPIENCIA</t>
  </si>
  <si>
    <t>PRESTACIÓN DE SERVICIOS PROFESIONALES DE FORMA TEMPORAL PARA APOYAR LA PLANIFICACIÓN Y SEGUIMIENTO DEL PROYECTO DE AMPLIACIÓN DEL ACCESO Y LA PERMANENCIA EN LA EDUCACIÓN POSTSECUNDARIA DE MEDELLÍN - SAPIENCIA.</t>
  </si>
  <si>
    <t>PRESTACIÓN DE SERVICIOS DE FORMA TEMPORAL PARA APOYAR INTEGRALMENTE LO RELACIONADO CON EL COMPONENTE DE SERVICIO SOCIAL EN EL DESARROLLO DEL PROGRAMA ÚNICO DE ACCESO Y PERMANENCIA- PUAP.</t>
  </si>
  <si>
    <t>PRESTACIÓN DE SERVICIOS DE FORMA TEMPORAL COMO AUXILIAR ADMINISTRATIVO DE APOYO, EN LA ORGANIZACIÓN, CONSERVACIÓN Y UTILIZACIÓN ADECUADA DE LA INFORMACIÓN QUE CONFORMA EL ARCHIVO GENERAL DE SAPIENCIA.</t>
  </si>
  <si>
    <t xml:space="preserve">PRESTACIÓN DE SERVICIOS PROFESIONALES DE FORMA TEMPORAL PARA EL APOYO DE LOS PROCESOS DE SUPERVISIÓN DERIVADOS DEL RELACIONAMIENTO DEL PROYECTO FORTALECIMIENTO DEL ECOSISTEMA DE EDUCACIÓN DIGITAL @MEDELLÍN DE SAPIENCIA. </t>
  </si>
  <si>
    <t>PRESTACIÓN DE SERVICIOS PROFESIONALES ESPECIALIZADOS DE FORMA TEMPORAL PARA APOYAR INTEGRALMENTE LA GESTIÓN DEL EQUIPO OPERATIVO DEL PROGRAMA ÚNICO DE ACCESO Y PERMANENCIA - PUAP DE LA DIRECCIÓN TÉCNICA DE FONDOS DE SAPIENCIA</t>
  </si>
  <si>
    <t>PRESTACIÓN DE SERVICIOS DE FORMA TEMPORAL COMO TÉCNICO PARA APOYAR LAS ACTIVIDADES ADMINISTRATIVAS, FINANCIERAS, LOGÍSTICAS Y SOPORTE OPERATIVO DE LA AGENCIA DE EDUCACIÓN POSTSECUNDARIA DE MEDELLÍN - SAPIENCIA.</t>
  </si>
  <si>
    <t xml:space="preserve">PRESTACIÓN DE SERVICIOS PROFESIONALES DE FORMA TEMPORAL PARA APOYAR LAS ACTIVIDADES ADMINISTRATIVAS, FINANCIERAS, LOGÍSTICAS Y SOPORTE OPERATIVO DE LA AGENCIA DE EDUCACIÓN POSTSECUNDARIA DE MEDELLÍN - SAPIENCIA.                </t>
  </si>
  <si>
    <t>PRESTACIÓN DE SERVICIOS PROFESIONALES DE FORMA TEMPORAL, PARA EL DESARROLLO, IMPLEMENTACIÓN Y PUESTA EN MARCHA DE APLICATIVOS, FORMULARIOS Y DEMÁS RELACIONADO PARA LA AGENCIA DE EDUCACIÓN POSTSECUNDARIA DE MEDELLÍN. - SAPIENCIA.</t>
  </si>
  <si>
    <t>PRESTACIÓN DE SERVICIOS DE FORMA TEMPORAL PARA EL APOYO A LAS ACTIVIDADES ADMINISTRATIVAS, FINANCIERAS, LOGÍSTICAS Y SOPORTE OPERATIVO DE LA AGENCIA DE EDUCACIÓN POSTSECUNDARIA DE MEDELLÍN - SAPIENCIA</t>
  </si>
  <si>
    <t>PRESTACIÓN DE SERVICIOS DE FORMA TEMPORAL PARA EL APOYO ADMINISTRATIVO, TÉCNICO Y OPERATIVO EN LOS TERRITORIOS, A LOS BENEFICIARIOS, INSTITUCIONES Y ENTIDADES EN LA DIVULGACIÓN DEL PROGRAMA ÚNICO DE ACCESO Y PERMANENCIA DE SAPIENCIA</t>
  </si>
  <si>
    <t>PRESTACIÓN DE SERVICIOS DE FORMA TEMPORAL PARA APOYAR LAS ACTIVIDADES ADMINISTRATIVAS Y LOGÍSTICAS DE FORMA INTEGRAL EN DIFERENTES SEDES DONDE SE OFERTAN LOS SERVICIOS DE LA AGENCIA DE EDUCACIÓN POSTSECUNDARIA DE MEDELLÍN - SAPIENCIA.</t>
  </si>
  <si>
    <t>PRESTACIÓN DE SERVICIOS TÉCNICOS DE FORMA TEMPORAL PARA APOYAR LA ADMINISTRACIÓN, MANEJO Y SOLUCIONES TÉCNICAS EN LA INFRAESTRUCTURA TECNOLÓGICA Y FÍSICA DE LA CIUDADELA DE LA CUARTA REVOLUCIÓN Y LA TRASFORMACIÓN DEL APRENDIZAJE -C4TA, PARA LA AGENCIA DE EDUCACIÓN POSTSECUNDARIA DE MEDELLÍN - SAPIENCIA</t>
  </si>
  <si>
    <t>PRESTACIÓN DE SERVICIOS DE FORMA TEMPORAL PARA APOYAR INTEGRALMENTE LO RELACIONADO CON EL COMPONENTE DE SERVICIO SOCIAL EN EL DESARROLLO DEL PROGRAMA ÚNICO DE ACCESO Y PERMANENCIA - PUAP.</t>
  </si>
  <si>
    <t>PRESTACIÓN DE SERVICIOS PROFESIONALES DE FORMA TEMPORAL PARA EL ACOMPAÑAMIENTO INTEGRAL EN LOS TERRITORIOS A LOS BENEFICIARIOS, ENTIDADES E INSTITUCIONES PARA LA DIVULGACIÓN DEL PROGRAMA ÚNICO DE ACCESO Y PERMANENCIA - PUAP DE SAPIENCIA</t>
  </si>
  <si>
    <t>PRESTACIÓN DE SERVICIOS PROFESIONALES DE FORMA TEMPORAL PARA LA ORIENTACIÓN INTEGRAL EN LA CONSOLIDACIÓN Y EJECUCIÓN DEL PROCESO DE CRÉDITO Y CARTERA EN ETAPA FINAL DE AMORTIZACIÓN, DERIVADO DE LOS FONDOS DE CRÉDITOS CONDONABLES PARA LA EDUCACIÓN POSTSECUNDARIA.</t>
  </si>
  <si>
    <t>PRESTACIÓN DE SERVICIOS PROFESIONALES DE FORMA TEMPORAL PARA EL APOYO EN EL PROCESO ADMINISTRATIVO, TÉCNICO, FINANCIERO Y PRESUPUESTAL DE LOS PROYECTOS DE LA SUBDIRECCIÓN PARA LA GESTIÓN DE LA EDUCACIÓN POSTSECUNDARIA DE LA AGENCIA DE EDUCACIÓN POSTSECUNDARIA DE MEDELLÍN.</t>
  </si>
  <si>
    <t>PRESTACIÓN DE SERVICIOS PROFESIONALES ESPECIALIZADOS DE FORMA TEMPORAL PARA APOYAR INTEGRALMENTE LA GESTIÓN DEL EQUIPO DE LOS PROYECTOS FORTALECIMIENTO DEL ECOSISTEMA DE EDUCACIÓN DIGITAL @MEDELLÍN Y CONSOLIDACIÓN DE ALIANZAS DE LA AGENCIA DE EDUCACIÓN POSTSECUNDARIA DE MEDELLÍN– SAPIENCIA.</t>
  </si>
  <si>
    <t>PRESTACIÓN DE SERVICIOS PROFESIONALES DE FORMA TEMPORAL PARA APOYAR ACTIVIDADES ADMINISTRATIVAS, CONTRACTUALES Y DE APOYO A LA SUPERVISIÓN RELACIONADAS CON LA OPERACIÓN DEL PROYECTO DE AMPLIACIÓN DEL ACCESO Y LA PERMANENCIA EN LA EDUCACIÓN POSTSECUNDARIA DE LA AGENCIA DE EDUCACIÓN POSTSECUNDARIA DE MEDELLÍN -SAPIENCIA</t>
  </si>
  <si>
    <t>PRESTACIÓN DE SERVICIOS PROFESIONALES DE FORMA TEMPORAL PARA APOYAR LAS ACTIVIDADES RELACIONADAS CON EL SEGUIMIENTO Y CONTROL A LOS PROCESOS, PLANES, PROGRAMAS Y PROYECTOS DE LA SUBDIRECCIÓN PARA LA GESTIÓN DE LA EDUCACIÓN POSTSECUNDARIA DE MEDELLÍN – SAPIENCIA.</t>
  </si>
  <si>
    <t>PRESTACIÓN DE SERVICIOS PROFESIONALES DE FORMA TEMPORAL, PARA LA GESTIÓN OPERATIVA Y ADMINISTRATIVA DE LAS ACTIVIDADES RELACIONADAS CON EL PROCESAMIENTO Y GESTIÓN DE RECUPERACIÓN DE CARTERA DE LOS CRÉDITOS EDUCATIVOS QUE HAN INICIADO LA ETAPA FINAL DE AMORTIZACIÓN DE LA AGENCIA DE EDUCACIÓN POSTSECUNDARIA DE MEDELLÍN –SAPIENCIA.</t>
  </si>
  <si>
    <t>PRESTACIÓN DE SERVICIOS PROFESIONALES EN FORMA TEMPORAL PARA EL APOYO ADMINISTRATIVO, A LA GESTIÓN Y EL FORTALECIMIENTO DE LOS PROCESOS DEL SISTEMA DE CONTROL INTERNO DE LA AGENCIA DE EDUCACIÓN POSTSECUNDARIA DE MEDELLÍN-SAPIENCIA.</t>
  </si>
  <si>
    <t>PRESTACIÓN DE SERVICIOS DE APOYO A LA GESTIÓN ADMINISTRATIVA DE FORMA TEMPORAL PARA EL FORTALECIMIENTO DE LOS PROCESOS DEL SISTEMA DE CONTROL INTERNO DE LA AGENCIA DE EDUCACIÓN POSTSECUNDARIA DE MEDELLÍN-SAPIENCIA.</t>
  </si>
  <si>
    <t>PRESTACIÓN DE SERVICIOS DE FORMA TEMPORAL PARA APOYAR EL PROCESO DE ATENCIÓN A LA CIUDADANÍA EN LA AGENCIA DE EDUCACIÓN POSTSECUNDARIA DE MEDELLÍN – SAPIENCIA.</t>
  </si>
  <si>
    <t>PRESTACIÓN DE SERVICIOS PROFESIONALES DE FORMA TEMPORAL PARA APOYAR LAS ACTIVIDADES DE PLANEACIÓN, SEGUIMIENTO Y EVALUACIÓN DE INSTRUMENTOS, PLANES, PROGRAMAS Y PROYECTOS ESTRATÉGICOS Y DE INVERSIÓN DE LA AGENCIA DE EDUCACIÓN POSTSECUNDARIA DE MEDELLÍN – SAPIENCIA.</t>
  </si>
  <si>
    <t>PRESTACIÓN DE SERVICIOS PROFESIONALES DE FORMA TEMPORAL PARA APOYAR EL CUMPLIMIENTO DEL ÍNDICE DE TRANSPARENCIA Y ACCESO A LA INFORMACIÓN (ITA), EL MODELO INTEGRADO DE PLANEACIÓN Y GESTIÓN (MIPG) Y, EL SEGUIMIENTO A LOS PROCESOS DEL PLAN DE ACCIÓN INSTITUCIONAL DE LA AGENCIA, ASÍ COMO ACTIVIDADES DE APOYO A LA GESTIÓN DE LA OFICINA ASESORA DE PLANEACIÓN DE LA AGENCIA.</t>
  </si>
  <si>
    <t>PRESTACIÓN DE SERVICIOS PROFESIONALES ESPECIALIZADOS DE FORMA TEMPORAL, PARA LIDERAR, PLANEAR E IMPLEMENTAR LA ESTRATEGIA DE COMUNICACIONES, POSICIONAMIENTO Y RELACIONES PÚBLICAS ORIENTADA A RESULTADOS QUE SITÚEN A LA AGENCIA PIONERA DE LA EDUCACIÓN POSTSECUNDARIA DE MEDELLÍN COMO UN ACTOR RELEVANTE EN EL ECOSISTEMA DE EDUCACIÓN POSTSECUNDARIA DEL DISTRITO.</t>
  </si>
  <si>
    <t>PRESTACIÓN DE SERVICIOS DE FORMA TEMPORAL DE UN PROFESIONAL PARA EL APOYO EN LO RELACIONADO CON LA OPERACIÓN JURÍDICA DEL COBRO DE SALDOS DE LOS CRÉDITOS OTORGADOS POR LA AGENCIA DE EDUCACIÓN POSTSECUNDARIA DE MEDELLÍNSAPIENCIA, ASÍ COMO EL APOYO JURÍDICO, EN TODAS LAS ACTIVIDADES RELACIONADAS CON LA DEFENSA JUDICIAL Y EXTRAJUDICIAL, DE LA AGENCIA.</t>
  </si>
  <si>
    <t>PRESTACIÓN DE SERVICIOS DE FORMA TEMPORAL DE UN PROFESIONAL PARA APOYAR LA OPERACIÓN JURÍDICA DEL COBRO DE SALDOS DE LOS CRÉDITOS OTORGADOS POR LA AGENCIA DE EDUCACIÓN POSTSECUNDARIA DE MEDELLÍN- SAPIENCIA Y DEMÁS SOLICITUDES REALIZADAS POR LA JEFE JURÍDICA DE LA ENTIDAD.</t>
  </si>
  <si>
    <t>PRESTACIÓN DE SERVICIOS DE FORMA TEMPORAL DE UN TECNÓLOGO, EN ÁREAS CONTABLES, FINANCIERAS O AFINES, PARA APOYAR LA GESTIÓN FINANCIERA DEL ÁREA PRESUPUESTAL DE LA AGENCIA DE EDUCACIÓN POSTSECUNDARIA DE MEDELLÍN – SAPIENCIA.</t>
  </si>
  <si>
    <t>PRESTACIÓN DE SERVICIOS DE FORMA TEMPORAL DE UN TECNÓLOGO PROFESIONAL EN GESTIÓN DOCUMENTAL, ADMINISTRACIÓN DOCUMENTAL, ARCHIVÍSTICA O ÁREAS AFINES, PARA APOYAR LA EJECUCIÓN DE LOS PROCESOS TÉCNICOS ARCHIVÍSTICOS - PRODUCCIÓN, GESTIÓN Y TRÁMITE, ORGANIZACIÓN, TRANSFERENCIA, DISPOSICIÓN DE DOCUMENTOS, PRESERVACIÓN A LARGO PLAZO Y VALORACIÓN DOCUMENTAL-, EN LA AGENCIA DE EDUCACIÓN POSTSECUNDARIA DE MEDELLÍN – SAPIENCIA.</t>
  </si>
  <si>
    <t>PRESTACIÓN DE SERVICIOS PROFESIONALES DE FORMA TEMPORAL PARA EL APOYO EN EL PROCESO ADMINISTRATIVO, TÉCNICO, FINANCIERO Y PRESUPUESTAL DE LOS PROYECTOS DE LA SUBDIRECCIÓN PARA LA GESTIÓN DE LA EDUCACIÓN POSTSECUNDARIA.</t>
  </si>
  <si>
    <t>PRESTACIÓN DE SERVICIOS PROFESIONALES DE FORMA TEMPORAL PARA APOYAR LA PLANIFICACIÓN Y SEGUIMIENTO DE ACTIVIDADES ADMINISTRATIVAS, CONTRACTUALES Y DE APOYO A LA SUPERVISIÓN</t>
  </si>
  <si>
    <t>PRESTACIÓN DE SERVICIOS PROFESIONALES PARA APOYAR DE FORMA TEMPORAL, LA PLANIFICACIÓN Y SEGUIMIENTO DE ACTIVIDADES JURÍDICAS, ADMINISTRATIVAS, CONTRACTUALES Y DE APOYO A LA SUPERVISIÓN RELACIONADAS CON LA OPERACIÓN DEL PROYECTO APOYO EN LA FORMACIÓN DE TALENTO ESPECIALIZADO EN ÁREAS DE LA INDUSTRIA 4.0</t>
  </si>
  <si>
    <t>PRESTACIÓN DE SERVICIOS PROFESIONALES DE FORMA TEMPORAL PARA EL APOYO, SEGUIMIENTO A LA EJECUCIÓN Y MONITOREO DE LAS ETAPAS PRECONTRACTUAL, CONTRACTUAL Y POSTCONTRACTUAL DE LOS CONVENIOS Y CONTRATOS QUE HACEN PARTE DEL PROYECTO FORTALECIMIENTO DEL ECOSISTEMA DIGITAL -@MEDELLÍN- DE LA SUBDIRECCIÓN PARA LA GESTIÓN DE LA EDUCACIÓN POSTSECUNDARIA</t>
  </si>
  <si>
    <t>PRESTACIÓN DE SERVICIOS PROFESIONALES DE FORMA TEMPORAL PARA APOYAR LAS ACTIVIDADES RELACIONADAS CON EL SISTEMA DE INFORMACIÓN, LAS ACTIVIDADES ADMINISTRATIVAS Y TÉCNICAS ESPECIALIZADAS, AL INTERIOR DE LOS PROYECTOS DE LA SUBDIRECCIÓN PARA LA GESTIÓN DE LA EDUCACIÓN POSTSECUNDARIA.</t>
  </si>
  <si>
    <t xml:space="preserve">PRESTACIÓN DE SERVICIOS PROFESIONALES DE FORMA TEMPORAL PARA EL APOYO COMO ARQUITECTO DE PLATAFORMA PARA GESTIÓN, INTEGRACIÓN Y ADMINISTRACIÓN DEL ECOSISTEMA DE EDUCACIÓN DIGITAL @MEDELLÍN DE LA SUBDIRECCIÓN GESTIÓN EDUCACIÓN POSTSECUNDARIA.           </t>
  </si>
  <si>
    <t xml:space="preserve">PRESTACIÓN DE SERVICIOS DE FORMA TEMPORAL PARA APOYAR EL DESPLIEGUE, MANTENIMIENTO, SEGUIMIENTO Y SEGURIDAD DE LA PLATAFORMA TECNOLÓGICA Y GESTIÓN DE SERVIDORES EN LA NUBE DE LA CIUDADELA DIGITAL @MEDELLÍN ADSCRITO A LA SUBDIRECCIÓN DE LA GESTIÓN DE EDUCACIÓN POSTSECUNDARIA.               </t>
  </si>
  <si>
    <t>PRESTACIÓN DE SERVICIOS PROFESIONALES DE FORMA TEMPORAL PARA APOYAR LAS ACTIVIDADES ADMINISTRATIVAS, OPERATIVAS, TÉCNICAS, JURÍDICAS Y DE APOYO A LA SUPERVISIÓN DE LOS PROYECTOS ADSCRITOS A LA SUBDIRECCIÓN PARA LA GESTIÓN DE LA EDUCACIÓN POSTSECUNDARIA DE LA AGENCIA DE EDUCACIÓN POSTSECUNDARIA DE MEDELLÍN- SAPIENCIA.</t>
  </si>
  <si>
    <t>PRESTACIÓN DE SERVICIOS PROFESIONALES DE FORMA TEMPORAL PARA APOYAR JURÍDICAMENTE LA OPERACIÓN DE LOS PROYECTOS Y PROGRAMAS DE LA SUBDIRECCIÓN PARA LA GESTIÓN DE LA EDUCACIÓN POSTSECUNDARIA DE LA AGENCIA DE EDUCACIÓN POSTSECUNDARIA DE MEDELLÍN- SAPIENCIA.</t>
  </si>
  <si>
    <t>PRESTACIÓN DE SERVICIOS PROFESIONALES DE FORMA TEMPORAL PARA ORIENTAR LA ESTRATEGIA DIGITAL ALIENADA AL PLAN ESTRATÉGICO DE COMUNICACIONES DE LA AGENCIA DE EDUCACIÓN POSTSECUNDARIA DE MEDELLÍN – SAPIENCIA. ASÍ MISMO, DESARROLLAR APOYO EN LA PUESTA EN MARCHA Y SEGUIMIENTO DE LA ESTRATEGIA COMUNICACIONAL DE LA ENTIDAD</t>
  </si>
  <si>
    <t>PRESTACIÓN DE SERVICIOS PROFESIONALES ESPECIALIZADOS DE FORMA TEMPORAL, PARA LA ORIENTACIÓN DE ESTRATEGIAS QUE APOYEN LA PROMOCIÓN, DIFUSIÓN Y SENSIBILIZACIÓN DE CAMPAÑAS CON ENFOQUE DE GÉNERO, POBLACIONAL Y DIFERENCIAL Y A LAS MUJERES, PARA EL ACCESO A LA EDUCACIÓN POSTSECUNDARIA, DISEÑANDO Y EJECUTANDO PLANES ESTRATÉGICOS, CAMPAÑAS Y EVENTOS INSTITUCIONALES QUE PROMUEVAN LOS VALORES DE LA AGENCIA DE EDUCACIÓN POSTSECUNDARIA DE MEDELLÍN – SAPIENCIA.</t>
  </si>
  <si>
    <t xml:space="preserve">PRESTACIÓN DE SERVICIOS PROFESIONALES DE FORMA TEMPORAL PARA ORIENTAR LA PRODUCCIÓN DE CONTENIDO AUDIOVISUAL Y APOYO EN LA REALIZACIÓN DE DISEÑO GRÁFICO Y MEDIOS AUDIOVISUALES PARA LA AGENCIA DE EDUCACIÓN POSTSECUNDARIA DE MEDELLÍN – SAPIENCIA Y LA CIUDADELA PARA LA CUARTA REVOLUCIÓN Y TRANSFORMACIÓN DEL APRENDIZAJE - C4TA. </t>
  </si>
  <si>
    <t xml:space="preserve">PRESTAR LOS SERVICIOS PROFESIONALES DE FORMA TEMPORAL PARA EL DISEÑO, PUESTA EN MARCHA Y SEGUIMIENTO DE LA ESTRATEGIA COMUNICACIONAL EXTERNA, NECESARIA PARA DAR A CONOCER Y PROMOCIONAR LAS ACTIVIDADES DESARROLLADAS EN LA AGENCIA. </t>
  </si>
  <si>
    <t>PRESTACIÓN DE SERVICIOS PROFESIONALES DE FORMA TEMPORAL PARA EL ACOMPAÑAMIENTO INTEGRAL EN LOS TERRITORIOS A LOS BENEFICIARIOS, INSTITUCIONES Y ENTIDADES EN LA DIVULGACIÓN DEL PROGRAMA ÚNICO DE ACCESO Y PERMANENCIA DE SAPIENCIA.</t>
  </si>
  <si>
    <t>PRESTACIÓN DE SERVICIOS PROFESIONALES DE FORMA TEMPORAL PARA APOYAR LA PLANIFICACIÓN Y SEGUIMIENTO DE ACTIVIDADES JURÍDICAS, ADMINISTRATIVAS, CONTRACTUALES Y DE APOYO A LA SUPERVISIÓN RELACIONADAS CON LA OPERACIÓN DE LOS PROYECTOS, ASÍ MISMO PODRÁ APOYAR LOS PROCESOS DE GESTIÓN DE LA SUBDIRECCIÓN DE GESTIÓN PARA LA EDUCACIÓN POSTSECUNDARIA DE LA AGENCIA.</t>
  </si>
  <si>
    <t>PRESTACIÓN DE SERVICIOS PROFESIONALES PARA APOYAR DE FORMA TEMPORAL LA PLANIFICACIÓN Y SEGUIMIENTO DE ACTIVIDADES ADMINISTRATIVAS, CONTRACTUALES Y DE APOYO A LA SUPERVISIÓN RELACIONADAS CON LA OPERACIÓN DEL PROYECTO DE LA EDUCACIÓN POSTSECUNDARIA DE LA AGENCIA DE EDUCACIÓN POSTSECUNDARIA DE MEDELLÍN - SAPIENCIA.</t>
  </si>
  <si>
    <t>PRESTACIÓN DE SERVICIOS DE FORMA TEMPORAL PARA APOYAR TÉCNICA, ADMINISTRATIVA Y ASISTENCIALMENTE LOS PROCESOS DE GESTIÓN DE LA SUBDIRECCIÓN DE GESTIÓN PARA LA EDUCACIÓN POSTSECUNDARIA, DE LA AGENCIA.</t>
  </si>
  <si>
    <t>PRESTACIÓN DE SERVICIOS DE FORMA TEMPORAL, PARA EL APOYO TÉCNICO EN LA ADMINISTRACIÓN DE NUBE PÚBLICA Y PRIVADA, DESARROLLOS E IMPLEMENTACIÓN DE APLICATIVOS, FORMULARIOS Y DEMÁS RELACIONADO, PARA LA AGENCIA DE EDUCACIÓN POSTSECUNDARIA DE MEDELLÍN. - SAPIENCIA.</t>
  </si>
  <si>
    <t>PRESTACIÓN DE SERVICIOS PROFESIONALES DE FORMA TEMPORAL PARA LA ADMINISTRACIÓN, MANEJO Y SOLUCIONES CON RELACIÓN A LA SEGURIDAD DE LA INFRAESTRUCTURA TECNOLÓGICA Y LA INFORMACIÓN PARA LA AGENCIA DE EDUCACIÓN POSTSECUNDARIA DE MEDELLÍN.</t>
  </si>
  <si>
    <t>PRESTACIÓN DE SERVICIOS PROFESIONALES DE FORMA TEMPORAL PARA EL ACOMPAÑAMIENTO JURÍDICO Y APOYO EN LOS PROCESOS MISIONALES DE LA AGENCIA DE EDUCACIÓN POSTSECUNDARIA DE MEDELLÍN – SAPIENCIA.</t>
  </si>
  <si>
    <t>PRESTACIÓN DE SERVICIOS PROFESIONALES ESPECIALIZADOS DE FORMA TEMPORAL PARA APOYAR INTEGRALMENTE LAS ESTRATEGIAS Y ACTIVIDADES RELACIONADAS CON EL PROYECTO FORTALECIMIENTO DE LA INVESTIGACIÓN, LA INNOVACIÓN Y EL EMPRENDIMIENTO Y LA GESTIÓN ACADÉMICA DE PROYECTOS ESTRATÉGICOS DE LA SUBDIRECCIÓN PARA LA GESTIÓN DE LA EDUCACIÓN POSTSECUNDARIA Y DE LA AGENCIA.</t>
  </si>
  <si>
    <t>PRESTACIÓN DE SERVICIOS PROFESIONALES, DE FORMA TEMPORAL PARA APOYAR LA ADMINISTRACIÓN DEL SISTEMA DE GESTIÓN DE LA SEGURIDAD Y SALUD EN EL TRABAJO SG-SST DE LA AGENCIA DE EDUCACIÓN POSTSECUNDARIA DE MEDELLÍN – SAPIENCIA.</t>
  </si>
  <si>
    <t>PRESTAR SERVICIOS DE FORMA TEMPORAL EN ACTIVIDADES RELACIONADAS CON LA DINAMIZACIÓN Y DIFUSIÓN DE LAS ESTRATEGIAS DEL PROYECTO “FORTALECIMIENTO DEL ECOSISTEMA DE EDUCACIÓN DIGITAL-@MEDELLÍN” DE LA SUBDIRECCIÓN PARA LA GESTIÓN DE LA EDUCACIÓN POSTSECUNDARIA.</t>
  </si>
  <si>
    <t>PRESTACIÓN DE SERVICIOS PROFESIONALES ESPECIALIZADOS DE FORMA TEMPORAL PARA APOYAR INTEGRALMENTE LA GESTIÓN DEL COMPONENTE ACADÉMICO Y EL COMPONENTE ADMINISTRATIVO EN LA CIUDADELA DE LA CUARTA REVOLUCIÓN Y LA TRASFORMACIÓN DEL APRENDIZAJE - C4TA, PARA LA AGENCIA DE EDUCACIÓN POSTSECUNDARIA DE MEDELLÍN SAPIENCIA.</t>
  </si>
  <si>
    <t>CONTRATO INTERADMINISTRATIVO ESPECIFICO NRO. 21 DE ADMINISTRACIÓN DELEGADA DE RECURSOS PARA LA PRESTACIÓN DE SERVICIOS DE VIGILANCIA Y SEGURIDAD PRIVADA Y LA IMPLEMENTACIÓN DE SOLUCIONES TECNOLÓGICAS PARA LA SEGURIDAD DE LOS BIENES MUEBLES E INMUEBLES DE PROPIEDAD Y/O TENENCIA DE LA AGENCIA DE EDUCACIÓN POSTSECUNDARIA DE MEDELLÍN – SAPIENCIA.</t>
  </si>
  <si>
    <t>PRESTACIÓN DE SERVICIOS PROFESIONALES DE FORMA TEMPORAL PARA APOYAR LAS ACTIVIDADES ADMINISTRATIVAS, FINANCIERAS Y SOPORTE OPERATIVO DEL PROGRAMA ÚNICO DE ACCESO Y PERMANENCIA PUAP DE LA AGENCIA DE EDUCACIÓN POSTSECUNDARIA DE MEDELLÍN - SAPIENCIA.</t>
  </si>
  <si>
    <t>PRESTACIÓN DE SERVICIOS PROFESIONALES DE FORMA TEMPORAL PARA APOYAR EL PROCESO DE ATENCIÓN AL CIUDADANO, REALIZAR ACTIVIDADES DE ACOMPAÑAMIENTO, LOGÍSTICA, GESTIÓN DOCUMENTAL, ATENCIÓN PQRSDF Y ASESORÍA A LOS BENEFICIARIOS Y/O INTERESADOS QUE ESTÉN RELACIONADOS CON EL PROYECTO “AMPLIACIÓN DEL ACCESO Y LA PERMANENCIA EN LA EDUCACIÓN POSTSECUNDARIA” DE LA AGENCIA.</t>
  </si>
  <si>
    <t>PRESTACIÓN DE SERVICIOS PROFESIONALES DE FORMA TEMPORAL PARA APOYAR LA PLANIFICACIÓN Y SEGUIMIENTO DE ACTIVIDADES ADMINISTRATIVAS, CONTRACTUALES Y DE APOYO A LA SUPERVISIÓN PARA LOS DIFERENTES PROYECTOS DE LA SUBDIRECCIÓN DE LA GESTIÓN DE LA EDUCACIÓN POSTSECUNDARIA</t>
  </si>
  <si>
    <t>PRESTACIÓN DE SERVICIOS DE FORMA TEMPORAL PARA APOYAR EN LA IMPLEMENTACIÓN DE LAS HERRAMIENTAS ADMINISTRATIVAS RELACIONADAS CON LA GESTIÓN DESDE LA PLANIFICACIÓN, EJECUCIÓN, SEGUIMIENTO, ACCIONES DE MEJORA DE LOS PROCESOS Y APOYOS DE LA SUPERVISIÓN Y COMPONENTES LIDERADOS DESDE LA SUBDIRECCIÓN ADMINISTRATIVA Y FINANCIERA Y DE APOYO A LA GESTIÓN DE LA AGENCIA DE EDUCACIÓN POSTSECUNDARIA DE MEDELLÍN – SAPIENCIA</t>
  </si>
  <si>
    <t>PRESTACIÓN DE SERVICIOS DE FORMA TEMPORAL PARA APOYAR EL EJERCICIO DE ATENCIÓN A LA CIUDADANÍA EN LA AGENCIA DE EDUCACIÓN POSTSECUNDARIA DE MEDELLÍN – SAPIENCIA</t>
  </si>
  <si>
    <t>PRESTACIÓN DE SERVICIOS PROFESIONALES DE FORMA TEMPORAL, PARA LA ADMINISTRACIÓN DE NUBE PÚBLICA Y PRIVADA, DESARROLLO, IMPLEMENTACIÓN Y PUESTA EN MARCHA DE APLICATIVOS Y DEMÁS. ESTO CON RELACIÓN A LA AGENCIA DE EDUCACIÓN POSTSECUNDARIA DE MEDELLÍN. – SAPIENCIA</t>
  </si>
  <si>
    <t>ADQUISICIÓN DE SOLUCIONES TECNOLÓGICAS CONSISTENTES EN IMPRESORAS LÁSER Y SCANNER REQUERIDOS PARA EL FUNCIONAMIENTO DE LA AGENCIA DE EDUCACIÓN POSTSECUNDARIA DE MEDELLÍN – SAPIENCIA.</t>
  </si>
  <si>
    <t>PRESTACIÓN DE SERVICIOS DE FORMA TEMPORAL DE APOYO EN LA GESTIÓN ASISTENCIAL Y ADMINISTRATIVA PARA LA EJECUCIÓN DE LAS ACTIVIDADES RELACIONADAS CON EL PROCESAMIENTO Y GESTIÓN DE RECUPERACIÓN DE CARTERA DE LOS CRÉDITOS EDUCATIVOS QUE HAN INICIADO LA ETAPA FINAL DE AMORTIZACIÓN.</t>
  </si>
  <si>
    <t>PRESTACIÓN DEL SERVICIO DE ALMACENAMIENTO, CUSTODIA Y ADMINISTRACIÓN DEL ARCHIVO DE LA AGENCIA DE EDUCACIÓN POSTSECUNDARIA DE MEDELLÍN - SAPIENCIA</t>
  </si>
  <si>
    <t>PRESTACIÓN DE SERVICIOS PROFESIONALES DE FORMA TEMPORAL PARA ASESORAR Y COORDINAR LAS ACTIVIDADES DE DEFENSA JUDICIAL Y EXTRAJUDICIAL, ATENCIÓN DE (PQRSDF) Y GESTIÓN DE PÓLIZAS DE LOS CONTRATOS DE LA AGENCIA DE EDUCACIÓN POSTSECUNDARIA DE MEDELLÍN- SAPIENCIA</t>
  </si>
  <si>
    <t>PRESTACIÓN DE SERVICIOS TÉCNICOS DE FORMA TEMPORAL PARA APOYAR INTEGRALMENTE LO RELACIONADO CON EL COMPONENTE DE SERVICIO SOCIAL EN EL DESARROLLO DEL PROGRAMA ÚNICO DE ACCESO Y PERMANENCIA- PUAP Y DE LOS DEMÁS FONDOS ANTERIORES A ESTE</t>
  </si>
  <si>
    <t>PRESTACIÓN DE SERVICIOS PROFESIONALES DE FORMA TEMPORAL PARA APOYAR LAS ACTIVIDADES ADMINISTRATIVAS, FINANCIERAS, LOGÍSTICAS Y SOPORTE OPERATIVO DE LA AGENCIA DE EDUCACIÓN POSTSECUNDARIA DE MEDELLÍN - SAPIENCIA</t>
  </si>
  <si>
    <t>TIPO DE MODIFICACIÓN</t>
  </si>
  <si>
    <t>062 DE 2023</t>
  </si>
  <si>
    <t>Adición y modificación</t>
  </si>
  <si>
    <t>PERSONA NATURAL</t>
  </si>
  <si>
    <t>261 DE 2023</t>
  </si>
  <si>
    <t>OC 108881</t>
  </si>
  <si>
    <t>PRESTACIÓN DE SERVICIOS PARA APOYAR INTEGRALMENTE LO RELACIONADO CON LA PRESTACIÓN DEL SERVICIO SOCIAL.</t>
  </si>
  <si>
    <t>PRESTACIÓN DE SERVICIOS DE SOPORTE TÉCNICO Y MANTENIMIENTO DEL SISTEMA DE GESTIÓN DOCUMENTAL “MERCURIO” EN LA AGENCIA DE EDUCACIÓN POSTSECUNDARIA DE MEDELLÍN – SAPIENCIA</t>
  </si>
  <si>
    <t>RENOVACIÓN DEL CENTRO DE DATOS EN LA NUBE DE GOOGLE PARA LA AGENCIA DE EDUCACIÓN POSTSECUNDARIA DE MEDELLÍN – SAPIENCIA Y LA CIUDADELA UNIVERSITARIA DIGITAL @MEDELLÍN.</t>
  </si>
  <si>
    <t xml:space="preserve">Modificacion valor  </t>
  </si>
  <si>
    <t>Persona Juridica</t>
  </si>
  <si>
    <t>Persona natural</t>
  </si>
  <si>
    <t>Persona juridica</t>
  </si>
  <si>
    <t>130 DE 2024</t>
  </si>
  <si>
    <t>134 DE 2024</t>
  </si>
  <si>
    <t>135 DE 2024</t>
  </si>
  <si>
    <t>136 DE 2024</t>
  </si>
  <si>
    <t>137 DE 2024</t>
  </si>
  <si>
    <t>138 DE 2024</t>
  </si>
  <si>
    <t>139 DE 2024</t>
  </si>
  <si>
    <t>140 DE 2024</t>
  </si>
  <si>
    <t>141 DE 2024</t>
  </si>
  <si>
    <t>142 DE 2024</t>
  </si>
  <si>
    <t>143 DE 2024</t>
  </si>
  <si>
    <t>144 DE 2024</t>
  </si>
  <si>
    <t>145 DE 2024</t>
  </si>
  <si>
    <t>146 DE 2024</t>
  </si>
  <si>
    <t>147 DE 2024</t>
  </si>
  <si>
    <t>148 DE 2024</t>
  </si>
  <si>
    <t>149 DE 2024</t>
  </si>
  <si>
    <t>150 DE 2024</t>
  </si>
  <si>
    <t>151 DE 2024</t>
  </si>
  <si>
    <t>152 DE 2024</t>
  </si>
  <si>
    <t>153 DE 2024</t>
  </si>
  <si>
    <t>154 DE 2024</t>
  </si>
  <si>
    <t>155 DE 2024</t>
  </si>
  <si>
    <t>156 DE 2024</t>
  </si>
  <si>
    <t>157 DE 2024</t>
  </si>
  <si>
    <t>158 DE 2024</t>
  </si>
  <si>
    <t>159 DE 2024</t>
  </si>
  <si>
    <t>160 DE 2024</t>
  </si>
  <si>
    <t>161 DE 2024</t>
  </si>
  <si>
    <t>162 DE 2024</t>
  </si>
  <si>
    <t>163 DE 2024</t>
  </si>
  <si>
    <t>164 DE 2024</t>
  </si>
  <si>
    <t>165 DE 2024</t>
  </si>
  <si>
    <t>166 DE 2024</t>
  </si>
  <si>
    <t>167 DE 2024</t>
  </si>
  <si>
    <t>168 DE 2024</t>
  </si>
  <si>
    <t>169 DE 2024</t>
  </si>
  <si>
    <t>170 DE 2024</t>
  </si>
  <si>
    <t>171 DE 2024</t>
  </si>
  <si>
    <t>172 DE 2024</t>
  </si>
  <si>
    <t>173 DE 2024</t>
  </si>
  <si>
    <t>174 DE 2024</t>
  </si>
  <si>
    <t>175 DE 2024</t>
  </si>
  <si>
    <t>176 DE 2024</t>
  </si>
  <si>
    <t>177 DE 2024</t>
  </si>
  <si>
    <t>178 DE 2024</t>
  </si>
  <si>
    <t>179 DE 2024</t>
  </si>
  <si>
    <t>180 DE 2024</t>
  </si>
  <si>
    <t>181 DE 2024</t>
  </si>
  <si>
    <t>182 DE 2024</t>
  </si>
  <si>
    <t>183 DE 2024</t>
  </si>
  <si>
    <t>184 DE 2024</t>
  </si>
  <si>
    <t>185 DE 2024</t>
  </si>
  <si>
    <t>186 DE 2024</t>
  </si>
  <si>
    <t>187 DE 2024</t>
  </si>
  <si>
    <t>188 DE 2024</t>
  </si>
  <si>
    <t>189 DE 2024</t>
  </si>
  <si>
    <t>190 DE 2024</t>
  </si>
  <si>
    <t>191 DE 2024</t>
  </si>
  <si>
    <t>192 DE 2024</t>
  </si>
  <si>
    <t>193 DE 2024</t>
  </si>
  <si>
    <t>194 DE 2024</t>
  </si>
  <si>
    <t>195 DE 2024</t>
  </si>
  <si>
    <t>196 DE 2024</t>
  </si>
  <si>
    <t>197 DE 2024</t>
  </si>
  <si>
    <t>198 DE 2024</t>
  </si>
  <si>
    <t>199 DE 2024</t>
  </si>
  <si>
    <t>200 DE 2024</t>
  </si>
  <si>
    <t>201 DE 2024</t>
  </si>
  <si>
    <t>202 DE 2024</t>
  </si>
  <si>
    <t>203 DE 2024</t>
  </si>
  <si>
    <t>204 DE 2024</t>
  </si>
  <si>
    <t>205 DE 2024</t>
  </si>
  <si>
    <t>206 DE 2024</t>
  </si>
  <si>
    <t>207 DE 2024</t>
  </si>
  <si>
    <t>208 DE 2024</t>
  </si>
  <si>
    <t>209 DE 2024</t>
  </si>
  <si>
    <t>210 DE 2024</t>
  </si>
  <si>
    <t>211 DE 2024</t>
  </si>
  <si>
    <t>212 DE 2024</t>
  </si>
  <si>
    <t>213 DE 2024</t>
  </si>
  <si>
    <t>214 DE 2024</t>
  </si>
  <si>
    <t>215 DE 2024</t>
  </si>
  <si>
    <t>216 DE 2024</t>
  </si>
  <si>
    <t>217 DE 2024</t>
  </si>
  <si>
    <t>218 DE 2024</t>
  </si>
  <si>
    <t>219 DE 2024</t>
  </si>
  <si>
    <t>220 DE 2024</t>
  </si>
  <si>
    <t>221 DE 2024</t>
  </si>
  <si>
    <t>222 DE 2024</t>
  </si>
  <si>
    <t>223 DE 2024</t>
  </si>
  <si>
    <t>224 DE 2024</t>
  </si>
  <si>
    <t>225 DE 2024</t>
  </si>
  <si>
    <t>226 DE 2024</t>
  </si>
  <si>
    <t>227 DE 2024</t>
  </si>
  <si>
    <t>228 DE 2024</t>
  </si>
  <si>
    <t>229 DE 2024</t>
  </si>
  <si>
    <t>230 DE 2024</t>
  </si>
  <si>
    <t>231 DE 2024</t>
  </si>
  <si>
    <t>232 DE 2024</t>
  </si>
  <si>
    <t>233 DE 2024</t>
  </si>
  <si>
    <t>234 DE 2024</t>
  </si>
  <si>
    <t>235 DE 2024</t>
  </si>
  <si>
    <t>236 DE 2024</t>
  </si>
  <si>
    <t>237 DE 2024</t>
  </si>
  <si>
    <t>238 DE 2024</t>
  </si>
  <si>
    <t>239 DE 2024</t>
  </si>
  <si>
    <t>240 DE 2024</t>
  </si>
  <si>
    <t>241 DE 2024</t>
  </si>
  <si>
    <t>242 DE 2024</t>
  </si>
  <si>
    <t>243 DE 2024</t>
  </si>
  <si>
    <t>244 DE 2024</t>
  </si>
  <si>
    <t>245 DE 2024</t>
  </si>
  <si>
    <t>246 DE 2024</t>
  </si>
  <si>
    <t>247 DE 2024</t>
  </si>
  <si>
    <t>248 DE 2024</t>
  </si>
  <si>
    <t>249 DE 2024</t>
  </si>
  <si>
    <t>250 DE 2024</t>
  </si>
  <si>
    <t>251 DE 2024</t>
  </si>
  <si>
    <t>252 DE 2024</t>
  </si>
  <si>
    <t>253 DE 2024</t>
  </si>
  <si>
    <t>254 DE 2024</t>
  </si>
  <si>
    <t>255 DE 2024</t>
  </si>
  <si>
    <t>256 DE 2024</t>
  </si>
  <si>
    <t>257 DE 2024</t>
  </si>
  <si>
    <t>258 DE 2024</t>
  </si>
  <si>
    <t>259 DE 2024</t>
  </si>
  <si>
    <t>260 DE 2024</t>
  </si>
  <si>
    <t>261 DE 2024</t>
  </si>
  <si>
    <t>262 DE 2024</t>
  </si>
  <si>
    <t>263 DE 2024</t>
  </si>
  <si>
    <t>264 DE 2024</t>
  </si>
  <si>
    <t>265 DE 2024</t>
  </si>
  <si>
    <t>267 DE 2024</t>
  </si>
  <si>
    <t>CONTRATO INTERADMINISTRATIVO PARA LA PRESTACIÓN DE SERVICIOS DE MENSAJERÍA EXPRESA, MASIVA Y NOTIFICACIONES JUDICIALES, PARA EL ENVÍO DE LA CORRESPONDENCIA A NIVEL NACIONAL, DEPARTAMENTAL Y MUNICIPAL, DE LA AGENCIA DE EDUCACIÓN POSTSECUNDARIA DE MEDELLÍN – SAPIENCIA.</t>
  </si>
  <si>
    <t>PRESTACIÓN DE SERVICIOS DE APOYO A LA GESTIÓN PARA EL ACCESO, CONSULTA Y REPORTE DE INFORMACIÓN EN LA PLATAFORMA CENTRAL DE INFORMACIÓN FINANCIERA POR PARTE DE LA AGENCIA DE EDUCACIÓN POSTSECUNDARIA DE MEDELLÍN- SAPIENCIA.</t>
  </si>
  <si>
    <t>PRESTACIÓN DE SERVICIOS PROFESIONALES DE FORMA TEMPORAL PARA EL ACOMPAÑAMIENTO EN LA COORDINACIÓN DEL PROCESO GESTIÓN DE LOS SISTEMAS DE INFORMACIÓN PARA LA AGENCIA DE EDUCACIÓN POSTSECUNDARIA DE MEDELLÍN-SAPIENCIA.</t>
  </si>
  <si>
    <t>PRESTACIÓN DE SERVICIOS PROFESIONALES DE FORMA TEMPORAL PARA EL DESARROLLO DE LOS PROYECTOS Y/O PROGRAMAS ASOCIADOS AL PROCESO DE GESTIÓN ADMINISTRATIVA ADSCRITA A LA SUBDIRECCIÓN ADMINISTRATIVA, FINANCIERA Y DE APOYO A LA GESTIÓN DE LA AGENCIA DE EDUCACIÓN POSTSECUNDARIA DE MEDELLÍN SAPIENCIA.</t>
  </si>
  <si>
    <t>PRESTACIÓN DE SERVICIOS EN FORMA TEMPORAL PARA EL APOYO ADMINISTRATIVO EN LOS PROCESOS DE GESTIÓN PARA LA AGENCIA DE EDUCACIÓN POSTSECUNDARIA DE MEDELLÍN – SAPIENCIA.</t>
  </si>
  <si>
    <t>PRESTACIÓN DE SERVICIOS DE FORMA TEMPORAL PARA APOYAR EL MANTENIMIENTO GENERAL PARA EL CORRECTO FUNCIONAMIENTO DE LAS SEDES QUE OPERE LA AGENCIA DE EDUCACIÓN POSTSECUNDARIA DE MEDELLÍN – SAPIENCIA.</t>
  </si>
  <si>
    <t>PRESTACIÓN DE SERVICIOS PROFESIONALES DE FORMA TEMPORAL, PARA APOYAR LAS ACTIVIDADES RELACIONADAS CON LA ADMINISTRACIÓN, DOCUMENTACIÓN Y GESTIÓN DEL PORTAFOLIO DE CRÉDITOS EDUCATIVOS A CARGO DE LA AGENCIA DE EDUCACIÓN POSTSECUNDARIA DE MEDELLÍN –SAPIENCIA.</t>
  </si>
  <si>
    <t>PRESTACIÓN DE SERVICIOS DE FORMA TEMPORAL PARA EL APOYO A LAS ACTIVIDADES ADMINISTRATIVAS, FINANCIERAS, LOGÍSTICAS Y SOPORTE OPERATIVO DE LA AGENCIA DE EDUCACIÓN POSTSECUNDARIA DE MEDELLÍN -SAPIENCIA.</t>
  </si>
  <si>
    <t>PRESTACIÓN DE SERVICIOS PROFESIONALES DE FORMA TEMPORAL PARA EL ACOMPAÑAMIENTO JURÍDICO EN LA DIRECCIÓN TÉCNICA DE FONDOS DE LA AGENCIA</t>
  </si>
  <si>
    <t>PRESTACIÓN DE SERVICIOS PROFESIONALES DE FORMA TEMPORAL PARA APOYAR INTEGRALMENTE LA GESTIÓN ADMINISTRATIVA, FINANCIERA, GIROS Y SOPORTE OPERATIVO DE LA DIRECCIÓN TÉCNICA DE FONDOS DE SAPIENCIA.</t>
  </si>
  <si>
    <t>PRESTACIÓN DE SERVICIOS PROFESIONALES DE MANERA TEMPORAL PARA APOYAR LOS PROCESOS OPERATIVOS, FINANCIEROS, DE GIROS Y APOYAR LA SUPERVISIÓN DE CONTRATOS DE LA DIRECCIÓN TÉCNICA DE FONDOS DE SAPIENCIA.</t>
  </si>
  <si>
    <t>PRESTACIÓN DE SERVICIOS DE FORMA TEMPORAL PARA APOYAR INTEGRALMENTE LO RELACIONADO CON EL COMPONENTE DE SERVICIO SOCIAL EN EL DESARROLLO DEL PROGRAMA ÚNICO DE ACCESO Y PERMANENCIA- PUAP Y DE LOS DEMÁS FONDOS ANTERIORES A ESTE.</t>
  </si>
  <si>
    <t>PRESTACIÓN DE SERVICIOS PROFESIONALES DE FORMA TEMPORAL PARA EL ACOMPAÑAMIENTO JURÍDICO EN LA AGENCIA DE EDUCACIÓN POSTSECUNDARIA DE MEDELLÍN – SAPIENCIA</t>
  </si>
  <si>
    <t>PRESTACIÓN DE SERVICIOS DE FORMA TEMPORAL PARA EL APOYO ADMINISTRATIVO, TÉCNICO Y OPERATIVO AL EQUIPO TERRITORIAL EN SERVICIO DE LOS BENEFICIARIOS, INSTITUCIONES Y ENTIDADES QUE SE ENCUENTRAN EN LOS TERRITORIOS CON EL FIN DE DIVULGAR EL PROGRAMA ÚNICO DE ACCESO Y PERMANENCIA DE LA AGENCIA DE EDUCACIÓN POSTSECUNDARIA DE MEDELLÍN - SAPIENCIA</t>
  </si>
  <si>
    <t>CONTRATO INTERADMINISTRATIVO PARA LA ADMINISTRACIÓN Y DISPERSIÓN DE RECURSOS DESTINADOS AL OTORGAMIENTO DE CRÉDITOS CONDONABLES Y BECAS, EN EL MARCO DE LOS PROGRAMAS QUE DESARROLLA LA DIRECCIÓN TÉCNICA DE FONDOS – SAPIENCIA.</t>
  </si>
  <si>
    <t>PRESTACIÓN DE SERVICIOS DE FORMA TEMPORAL PARA APOYAR INTEGRALMENTE LO RELACIONADO CON EL COMPONENTE DE SERVICIO SOCIAL EN EL DESARROLLO DEL PROGRAMA ÚNICO DE ACCESO Y PERMANENCIA -PUAP-.</t>
  </si>
  <si>
    <t>PRESTACIÓN DE SERVICIOS DE FORMA TEMPORAL COMO PROFESIONAL III PARA APOYAR LA GESTIÓN FINANCIERA Y PRESUPUESTAL DE LA AGENCIA DE EDUCACIÓN POSTSECUNDARIA DE MEDELLÍN – SAPIENCIA.</t>
  </si>
  <si>
    <t>PRESTACIÓN DE SERVICIOS ESPECIALIZADOS DE FORMA TEMPORAL PARA APOYAR LA GESTIÓN DE TESORERÍA, FINANCIERA Y TRIBUTARIA DE LA AGENCIA DE EDUCACIÓN POSTSECUNDARIA DE MEDELLÍN - SAPIENCIA</t>
  </si>
  <si>
    <t>PRESTACIÓN DE SERVICIOS DE FORMA TEMPORAL COMO PROFESIONAL III PARA ASESORAR Y COORDINAR LAS ACTIVIDADES DE DEFENSA JUDICIAL Y EXTRAJUDICIAL EN ACCIONES CONSTITUCIONALES, LEGALES Y DEMÁS MECANISMOS QUE SE LLEGARE A PRESENTAR EN LA AGENCIA DE EDUCACIÓN POSTSECUNDARIA DE MEDELLÍN - SAPIENCIA.</t>
  </si>
  <si>
    <t>PRESTACIÓN DE SERVICIOS DE FORMA TEMPORAL PARA EL APOYO A LAS ACTIVIDADES ADMINISTRATIVAS, FINANCIERAS, LOGÍSTICAS Y SOPORTE OPERATIVO DE LA AGENCIA DE EDUCACIÓN POSTSECUNDARIA DE MEDELLÍN - SAPIENCIA.</t>
  </si>
  <si>
    <t>PRESTACIÓN DE SERVICIOS DE FORMA TEMPORAL COMO PROFESIONAL III PARA ASESORAR JURÍDICAMENTE LOS DIFERENTES PROCESOS DE SELECCIÓN Y CONTRATACIÓN DE LA AGENCIA; APOYAR LAS SUPERVISIONES Y LIQUIDACIONES DE CONTRATOS, CONVENIOS Y ÓRDENES DE COMPRA Y DEMÁS REQUERIMIENTOS QUE SE LLEGARE A PRESENTAR CON EL FIN DE DEFENDER LOS INTERESES DE LA AGENCIA DE EDUCACIÓN POSTSECUNDARIA DE MEDELLÍN – SAPIENCIA.</t>
  </si>
  <si>
    <t>PRESTACIÓN DE SERVICIOS PARA EL APOYO ASISTENCIAL EN LOS PROCESOS DE GESTIÓN DE LA AGENCIA POSTSECUNDARIA DE EDUCACIÓN DE MEDELLÍN-SAPIENCIA.</t>
  </si>
  <si>
    <t>PRESTACIÓN DE SERVICIOS PROFESIONALES DE MANERA TEMPORAL PARA EL APOYO EN EL PROCESO ADMINISTRATIVO, TÉCNICO, FINANCIERO Y PRESUPUESTAL DE LOS PROYECTOS DE LA SUBDIRECCIÓN PARA LA GESTIÓN DE LA EDUCACIÓN POSTSECUNDARIA DE LA AGENCIA DE EDUCACIÓN POSTSECUNDARIA DE MEDELLÍN.</t>
  </si>
  <si>
    <t>PRESTACIÓN DE SERVICIOS PROFESIONALES PARA APOYAR DE FORMA TEMPORAL LA PLANIFICACIÓN Y SEGUIMIENTO DE ACTIVIDADES, ADMINISTRATIVAS, CONTRACTUALES Y DE APOYO A LA SUPERVISIÓN RELACIONADAS CON LA OPERACIÓN DEL PROYECTO APOYO EN LA FORMACIÓN DE TALENTO ESPECIALIZADO EN ÁREAS DE LA INDUSTRIA 4.0.</t>
  </si>
  <si>
    <t>PRESTACIÓN DE SERVICIOS DE FORMA TEMPORAL PARA EL APOYO AL PROCESO DE GESTIÓN ADMINISTRATIVA EN EL MARCO DE LOS PROGRAMAS Y PROYECTOS DE LA AGENCIA DE EDUCACIÓN POSTSECUNDARIA DE MEDELLÍN - SAPIENCIA.</t>
  </si>
  <si>
    <t>PRESTACIÓN DE SERVICIOS DE FORMA TEMPORAL COMO AUXILIAR PARA APOYAR LA IMPLEMENTACIÓN Y PUESTA EN MARCHA DE APLICATIVOS, GESTIÓN DE FORMULARIOS, SOPORTE A USUARIOS, ACTUALIZACIÓN DEL INVENTARIO DE ACTIVOS TECNOLÓGICOS Y DEMÁS SISTEMAS TECNOLÓGICOS DE SAPIENCIA.</t>
  </si>
  <si>
    <t>PRESTACIÓN DE SERVICIOS DE FORMA TEMPORAL PARA APOYAR LA ADMINISTRACIÓN, MANEJO Y SOLUCIONES TÉCNICAS EN LA INFRAESTRUCTURA TECNOLÓGICA Y FÍSICA DE LA CIUDADELA DE LA CUARTA REVOLUCIÓN Y LA TRASFORMACIÓN DEL APRENDIZAJE - C4TA, PARA LA AGENCIA DE EDUCACIÓN POSTSECUNDARIA DE MEDELLÍN - SAPIENCIA.</t>
  </si>
  <si>
    <t>PRESTACIÓN DE SERVICIOS DE FORMA TEMPORAL PARA EL APOYO ADMINISTRATIVO DEL PROCESO DE GESTIÓN DE TALENTO HUMANO, DE LA AGENCIA DE EDUCACIÓN POSTSECUNDARIA DE MEDELLÍN – SAPIENCIA.</t>
  </si>
  <si>
    <t>PRESTACIÓN DE SERVICIOS PROFESIONALES DE FORMA TEMPORAL PARA APOYAR LAS ACTIVIDADES ADMINISTRATIVAS Y FINANCIERAS EN LA GESTIÓN DE LA AGENCIA DE EDUCACIÓN POSTSECUNDARIA DE MEDELLÍN – SAPIENCIA</t>
  </si>
  <si>
    <t>PRESTACIÓN DE SERVICIOS DE FORMA TEMPORAL PARA APOYAR LA GESTIÓN ASISTENCIAL Y ADMINISTRATIVA PARA LA EJECUCIÓN DE LAS ACTIVIDADES RELACIONADAS CON EL PROCESAMIENTO Y RECUPERACIÓN DE CARTERA DE LOS CRÉDITOS EDUCATIVOS QUE HAN INICIADO LA ETAPA FINAL DE AMORTIZACIÓN.</t>
  </si>
  <si>
    <t>PRESTACIÓN DE SERVICIOS DE FORMA TEMPORAL PARA APOYAR LA GESTIÓN ASISTENCIAL Y ADMINISTRATIVA PARA LA EJECUCIÓN DE LAS ACTIVIDADES RELACIONADAS CON EL PROCESAMIENTO Y RECUPERACIÓN DE CARTERA DE LOS CRÉDITOS EDUCATIVOS QUE HAN INICIADO LA ETAPA FINAL DE AMORTIZACIÓN</t>
  </si>
  <si>
    <t>PRESTACIÓN DE SERVICIOS PROFESIONALES ESPECIALIZADOS DE FORMA TEMPORAL, PARA APOYAR LA SUBDIRECCIÓN ADMINISTRATIVA, FINANCIERA Y DE APOYO EN LA GESTIÓN, EN EL SEGUIMIENTO Y EJECUCIÓN DEL SISTEMA AURORA, ASÍ COMO EL APOYO TÉCNICO ADMINISTRATIVO DEL PROCESO DE GESTIÓN SISTEMAS DE INFORMACIÓN DE LA AGENCIA DE EDUCACIÓN POSTSECUNDARIA DE MEDELLÍN SAPIENCIA</t>
  </si>
  <si>
    <t>PRESTACIÓN DE SERVICIOS COMO TECNÓLOGA Y DE FORMA TEMPORAL PARA APOYAR LA SUBDIRECCIÓN ADMINISTRATIVA, FINANCIERA, EN LA ADMINISTRACIÓN DE DOCUMENTOS, LA POLÍTICA DE GESTIÓN DOCUMENTAL, LA EJECUCIÓN DE LOS PROCESOS TÉCNICOS ARCHIVÍSTICOS: PRODUCCIÓN, GESTIÓN Y TRÁMITE, ORGANIZACIÓN, TRANSFERENCIA, DISPOSICIÓN DE DOCUMENTOS, PRESERVACIÓN A LARGO PLAZO Y VALORACIÓN DOCUMENTAL, EN LA AGENCIA DE EDUCACIÓN POSTSECUNDARIA DE MEDELLÍN SAPIENCIA</t>
  </si>
  <si>
    <t>PRESTACIÓN DE SERVICIOS DE FORMA TEMPORAL COMO PROFESIONAL III, PARA APOYAR LA ETAPA PRECONTRACTUAL Y LA SUPERVISIÓN DE LA EJECUCIÓN CONTRACTUAL DE LA SUBDIRECCIÓN ADMINISTRATIVA, FINANCIERA Y DE APOYO A LA GESTIÓN Y LA OFICINA ASESORA JURÍDICA DE SAPIENCIA.</t>
  </si>
  <si>
    <t>PRESTAR EL SERVICIO INTEGRAL DE ASEO, CAFETERÍA Y MANTENIMIENTO, PARA EL ADECUADO CUIDADO DE LOS BIENES MUEBLES E INMUEBLES DE PROPIEDAD Y/O TENENCIA DE LA AGENCIA DE EDUCACIÓN POSTSECUNDARIA DE MEDELLÍN – SAPIENCIA</t>
  </si>
  <si>
    <t>PRESTACIÓN DE SERVICIOS DE FORMA TEMPORAL COMO PROFESIONAL I PARA EL ACOMPAÑAMIENTO EN LOS TERRITORIOS ASOCIADO AL PROGRAMA ÚNICO DE ACCESO Y PERMANENCIA DE SAPIENCIA.</t>
  </si>
  <si>
    <t>PRESTACIÓN DE SERVICIOS DE FORMA TEMPORAL COMO PROFESIONAL II PARA APOYAR LAS ACTIVIDADES ADMINISTRATIVAS, FINANCIERAS, LOGÍSTICAS Y SOPORTE OPERATIVO DEL PROGRAMA ÚNICO DE ACCESO Y PERMANENCIA - PUAP EN LA DTF.</t>
  </si>
  <si>
    <t>PRESTACIÓN DE SERVICIOS DE FORMA TEMPORAL COMO TÉCNICO O TECNÓLOGO III PARA EL APOYO ADMINISTRATIVO, TÉCNICO Y OPERATIVO EN LOS TERRITORIOS ASOCIADO AL PROGRAMA ÚNICO DE ACCESO Y PERMANENCIA DE SAPIENCIA.</t>
  </si>
  <si>
    <t>PRESTACIÓN DE SERVICIOS PROFESIONALES DE FORMA TEMPORAL PARA APOYAR LA SUBDIRECCIÓN ADMINISTRATIVA, FINANCIERA Y DE APOYO EN LA GESTIÓN, EN LA CONSOLIDACIÓN Y EJECUCIÓN DEL PROCESO DE CRÉDITO Y CARTERA EN ETAPA FINAL DE AMORTIZACIÓN, DERIVADO DE LOS FONDOS DE CRÉDITOS CONDENABLES PARA LA EDUCACIÓN POSTSECUNDARIA DE SAPIENCIA</t>
  </si>
  <si>
    <t>PRESTACIÓN DE SERVICIOS PROFESIONALES DE FORMA TEMPORAL PARA APOYAR LA SUBDIRECCIÓN ADMINISTRATIVA, FINANCIERA, EN LA GESTIÓN SISTEMAS DE INFORMACIÓN, CON LOS DESARROLLOS, IMPLEMENTACIÓN Y PUESTA EN MARCHA DE APLICATIVOS, FORMULARIOS Y DEMÁS RELACIONADOS, PARA LA AGENCIA DE EDUCACIÓN POSTSECUNDARIA DE MEDELLÍN. - SAPIENCIA</t>
  </si>
  <si>
    <t>PRESTACIÓN DE SERVICIOS PROFESIONALES DE FORMA TEMPORAL PARA APOYAR EN EL FUNCIONAMIENTO DE LA GESTIÓN CONTRACTUAL Y LAS ACTIVIDADES ADMINISTRATIVAS Y FINANCIERAS DE LA AGENCIA DE EDUCACIÓN POSTSECUNDARIA DE MEDELLÍN - SAPIENCIA.</t>
  </si>
  <si>
    <t>CONTRATO INTERADMINISTRATIVO DE MANDATO SIN REPRESENTACIÓN PARA LA GESTIÓN Y OPERACIÓN LOGÍSTICA DE EVENTOS INSTITUCIONALES, DISPOSICIÓN DE ESPACIOS Y EL DESARROLLO DE ESTRATEGIAS PARA LA DIVULGACIÓN DE LA OFERTA MISIONAL DE LA AGENCIA DE EDUCACIÓN POSTSECUNDARIA DE MEDELLÍN – SAPIENCIA.</t>
  </si>
  <si>
    <t>PRESTACIÓN DE SERVICIOS DE FORMA TEMPORAL COMO PROFESIONAL III EN LA OFICINA ASESORA JURÍDICA PARA APOYAR LAS ACTIVIDADES QUE SE RELACIONAN CON LA DEFENSA JUDICIAL, EXTRAJUDICIAL Y DAÑO ANTIJURÍDICO, GESTIÓN EN LA RECUPERACIÓN DE CARTERA Y APOYAR LA GESTIÓN CONTRACTUAL DE LA AGENCIA DE EDUCACIÓN POSTSECUNDARIA DE MEDELLÍN- SAPIENCIA</t>
  </si>
  <si>
    <t>PRESTACIÓN DE SERVICIOS COMO PROFESIONAL ESPECIALIZADO II EN LA SUBDIRECCIÓN PARA LA GESTIÓN DE LA EDUCACIÓN POSTSECUNDARIA – GEP EN LAS ACTIVIDADES PROPIAS DEL EQUIPO DE FORTALECIMIENTO DEL ECOSISTEMA DE EDUCACIÓN DIGITAL @MEDELLÍN Y CONSOLIDACIÓN DE ALIANZAS DE SAPIENCIA, CUMPLIENDO LAS ESTRATEGIAS ACORDES A LAS METAS DEL PLAN DE ACCIÓN INSTITUCIONAL.</t>
  </si>
  <si>
    <t>PRESTACIÓN DE SERVICIOS PROFESIONALES DE FORMA TEMPORAL COMO ESPECIALISTA II EN LA SUBDIRECCIÓN PARA LA GESTIÓN DE LA EDUCACIÓN POSTSECUNDARIA –GEP EN LAS ESTRATEGIAS Y ACTIVIDADES RELACIONADAS CON EL PROYECTO FORTALECIMIENTO DE LA INVESTIGACIÓN, LA INNOVACIÓN Y EL EMPRENDIMIENTO Y LA GESTIÓN ACADÉMICA DE PROYECTOS DE LA AGENCIA DE EDUCACIÓN POSTSECUNDARIA DE MEDELLÍN– SAPIENCIA.</t>
  </si>
  <si>
    <t>PRESTACIÓN DE SERVICIOS DE FORMA TEMPORAL COMO PROFESIONAL EN LA SUBDIRECCIÓN PARA LA GESTIÓN DE LA EDUCACIÓN POSTSECUNDARIA –GEP PARA APOYAR EL PROCESO DE ATENCIÓN AL CIUDADANO, LOGÍSTICA, GESTIÓN DOCUMENTAL, ATENCIÓN PQRSDF Y ASESORÍA A LOS BENEFICIARIOS Y/O INTERESADOS QUE ESTÉN RELACIONADOS CON EL PROYECTO “AMPLIACIÓN DEL ACCESO Y LA PERMANENCIA EN LA EDUCACIÓN POSTSECUNDARIA” DE LA AGENCIA DE EDUCACIÓN POSTSECUNDARIA DE MEDELLÍN– SAPIENCIA.</t>
  </si>
  <si>
    <t>PRESTACIÓN DE SERVICIOS DE FORMA TEMPORAL COMO PROFESIONAL EN LA DIRECCIÓN TÉCNICA DE FONDOS PARA APOYAR LA GESTIÓN OPERATIVA Y ADMINISTRATIVA DEL PROGRAMA ÚNICO DE ACCESO Y PERMANENCIA PUAP.</t>
  </si>
  <si>
    <t>PRESTACIÓN DE SERVICIOS DE FORMA TEMPORAL COMO PROFESIONAL II EN LA DIRECCIÓN TÉCNICA DE FONDOS PARA EL ACOMPAÑAMIENTO JURÍDICO DEL PROGRAMA ÚNICO DE ACCESO Y PERMANENCIA, EN LA GESTIÓN A LAS PQRSDF Y SOPORTE JURÍDICO EN LOS PROCESOS PRECONTRACTUALES Y CONTRACTUALES DE LA DTF.</t>
  </si>
  <si>
    <t>PRESTACIÓN DE SERVICIOS DE FORMA TEMPORAL COMO PROFESIONAL I EN LA DIRECCIÓN TÉCNICA DE FONDOS PARA EL ACOMPAÑAMIENTO Y DIVULGACIÓN DE LA OFERTA DE SAPIENCIA EN LOS TERRITORIOS, ASOCIADO AL PROGRAMA ÚNICO DE ACCESO Y PERMANENCIA - PUAP DE SAPIENCIA</t>
  </si>
  <si>
    <t>PRESTACIÓN DE SERVICIOS DE FORMA TEMPORAL COMO PROFESIONAL I EN LA DIRECCIÓN TÉCNICA DE FONDOS PARA EL ACOMPAÑAMIENTO Y DIVULGACIÓN DE LA OFERTA DE SAPIENCIA EN LOS TERRITORIOS, ASOCIADO AL PROGRAMA ÚNICO DE ACCESO Y PERMANENCIA - PUAP DE SAPIENCIA.</t>
  </si>
  <si>
    <t>PRESTACIÓN DE SERVICIOS PROFESIONALES DE FORMA TEMPORAL COMO PII EN LA SUBDIRECCIÓN PARA LA GESTIÓN DE LA EDUCACIÓN POSTSECUNDARIA –GEP PARA EL APOYO COMO ARQUITECTO DE PLATAFORMA PARA GESTIÓN E INTEGRACIÓN DEL ECOSISTEMA DE EDUCACIÓN DIGITAL @MEDELLÍN PARA LA AGENCIA DE EDUCACIÓN POSTSECUNDARIA DE MEDELLÍN SAPIENCIA.</t>
  </si>
  <si>
    <t>PRESTACIÓN DE SERVICIOS PROFESIONALES COMO PII DE FORMA TEMPORAL EN LA SUBDIRECCIÓN PARA LA GESTIÓN DE LA EDUCACIÓN POSTSECUNDARIA –GEP DE LA AGENCIA, PARA APOYAR LAS ACTIVIDADES RELACIONADAS CON EL SISTEMA DE INFORMACIÓN Y MANEJO DE LOS DATOS, LAS ACTIVIDADES ADMINISTRATIVAS Y TÉCNICAS ESPECIALIZADAS, AL INTERIOR DE LOS PROYECTOS DE LA DEPENDENCIA.</t>
  </si>
  <si>
    <t>PRESTACIÓN DE SERVICIOS PROFESIONALES COMO PII DE FORMA TEMPORAL EN LA SUBDIRECCIÓN PARA LA GESTIÓN DE LA EDUCACIÓN POSTSECUNDARIA –GEP DE LA AGENCIA, PARA APOYAR JURÍDICAMENTE EN LAS ETAPAS PRE CONTRACTUALES, CONTRACTUALES Y POST-CONTRACTUALES DE LOS CONTRATOS Y / O CONVENIOS  DE LOS PROYECTOS Y PROGRAMAS DE LA DEPENDENCIA.</t>
  </si>
  <si>
    <t>PRESTACIÓN DE SERVICIOS PROFESIONALES COMO PII DE FORMA TEMPORAL EN LA SUBDIRECCIÓN PARA LA GESTIÓN DE LA EDUCACIÓN POSTSECUNDARIA –GEP DE LA AGENCIA, PARA APOYAR LA PLANIFICACIÓN Y SEGUIMIENTO DE ACTIVIDADES ADMINISTRATIVAS, CONTRACTUALES Y DE APOYO A LA SUPERVISIÓN DE LA DEPENDENCIA.</t>
  </si>
  <si>
    <t>PRESTACIÓN DE SERVICIOS PROFESIONALES DE FORMA TEMPORAL COMO PROFESIONAL II EN LA SUBDIRECCIÓN PARA LA GESTIÓN DE LA EDUCACIÓN POSTSECUNDARIA –GEP PARA APOYAR LAS ACTIVIDADES, ADMINISTRATIVAS, CONTRACTUALES Y DE APOYO A LA SUPERVISIÓN RELACIONADAS CON LA OPERACIÓN DEL PROYECTO FORTALECIMIENTO DE LA INVESTIGACIÓN, LA INNOVACIÓN Y EL EMPRENDIMIENTO DE LA AGENCIA DE EDUCACIÓN POSTSECUNDARIA DE MEDELLÍN– SAPIENCIA.</t>
  </si>
  <si>
    <t xml:space="preserve">PRESTACIÓN DE SERVICIOS DE FORMA TEMPORAL COMO PROFESIONAL III DE LA SUBDIRECCIÓN PARA LA GESTIÓN DE LA EDUCACIÓN POSTSECUNDARIA –GEP,  PARA APOYAR LA PLANIFICACIÓN Y SEGUIMIENTO DE LAS ACTIVIDADES ADMINISTRATIVAS Y ESTRATÉGICAS DEL PROYECTO DE AMPLIACIÓN DEL ACCESO Y PERMANENCIA DE LA AGENCIA DE EDUCACIÓN POSTSECUNDARIA DE MEDELLÍN - SAPIENCIA.      </t>
  </si>
  <si>
    <t xml:space="preserve">PRESTACIÓN DE SERVICIOS DE FORMA TEMPORAL COMO TECNÓLOGO III PARA APOYAR TÉCNICA, ADMINISTRATIVA Y ASISTENCIALMENTE LOS PROCESOS DE GESTIÓN DE LOS PROYECTOS DE LA SUBDIRECCIÓN PARA LA GESTIÓN DE LA EDUCACIÓN POSTSECUNDARIA- GEP, EN LA AGENCIA DE EDUCACIÓN POSTSECUNDARIA DE MEDELLÍN SAPIENCIA.    </t>
  </si>
  <si>
    <t>PRESTACIÓN DE SERVICIOS DE FORMA TEMPORAL COMO TECNÓLOGO III DE LA SUBDIRECCIÓN PARA LA GESTIÓN DE LA EDUCACIÓN POSTSECUNDARIA –GEP PARA APOYAR LAS ACTIVIDADES RELACIONADAS CON LA DINAMIZACIÓN Y DIFUSIÓN DE LAS ESTRATEGIAS DEL PROYECTO FORTALECIMIENTO DEL ECOSISTEMA DE EDUCACIÓN DIGITAL-@MEDELLÍN” SALA SATÉLITE CORREGIMIENTO DE SANTA ELENA.</t>
  </si>
  <si>
    <t>PRESTACIÓN DE SERVICIOS DE FORMA TEMPORAL COMO PROFESIONAL ESPECIALIZADO I EN COMUNICACIONES, PARA DESARROLLAR ESTRATEGIAS QUE APOYEN LA DIFUSIÓN Y DIVULGACIÓN DE LA OFERTA DE PROGRAMAS DE LA AGENCIA DE EDUCACIÓN POSTSECUNDARIA DE MEDELLÍN – SAPIENCIA, Y APOYAR EL PLAN DE COMUNICACIÓN INTERNA.</t>
  </si>
  <si>
    <t>PRESTACIÓN DE SERVICIOS DE FORMA TEMPORAL COMO PROFESIONAL I EN COMUNICACIONES, PARA LOS SERVICIOS DE REGISTRO AUDIOVISUAL, EDICIÓN QUE PERMITAN ATENDER LAS NECESIDADES DE PRODUCCIÓN DE CONTENIDOS AUDIOVISUALES DE LOS PROYECTOS Y PLANES DE LA AGENCIA DE EDUCACIÓN POSTSECUNDARIA SAPIENCIA, DE ACUERDO CON LAS ESPECIFICACIONES Y CONDICIONES DESCRITAS EN CADA UNA DE LAS SOLICITUDES.</t>
  </si>
  <si>
    <t>PRESTACIÓN DE SERVICIOS PROFESIONALES COMO PII DE FORMA TEMPORAL PARA EL APOYO, SEGUIMIENTO A LA EJECUCIÓN Y MONITOREO DE LAS ETAPAS PRECONTRACTUAL, CONTRACTUAL Y POSTCONTRACTUAL DE LOS CONVENIOS Y CONTRATOS QUE HACEN PARTE DEL PROYECTO FORTALECIMIENTO DEL ECOSISTEMA DIGITAL -@MEDELLÍN- DE LA SUBDIRECCIÓN PARA LA GESTIÓN DE LA EDUCACIÓN POSTSECUNDARIA DE SAPIENCIA.</t>
  </si>
  <si>
    <t>PRESTACIÓN DE SERVICIOS DE FORMA TEMPORAL COMO TECNÓLOGO III DE LA SUBDIRECCIÓN ADMINISTRATIVA, FINANCIERA Y DE APOYO A LA GESTIÓN, PARA BRINDAR APOYO EN EL ÁREA CONTABLE, FINANCIERA Y PRESUPUESTAL DE LA AGENCIA DE EDUCACIÓN POSTSECUNDARIA DE MEDELLÍN - SAPIENCIA.</t>
  </si>
  <si>
    <t>PRESTACIÓN DE SERVICIOS PROFESIONALES II DE FORMA TEMPORAL EN LA SUBDIRECCIÓN PARA LA GESTIÓN DE LA EDUCACIÓN POSTSECUNDARIA –GEP PARA EL DESARROLLO DE ACTIVIDADES, ADMINISTRATIVAS, CONTRACTUALES Y DE APOYO A LA SUPERVISIÓN RELACIONADAS CON EL PROYECTO DE PERMANENCIA DE LA AGENCIA DE EDUCACIÓN POSTSECUNDARIA DE MEDELLÍN– SAPIENCIA.</t>
  </si>
  <si>
    <t>PRESTACIÓN DE SERVICIOS TEMPORALES COMO PROFESIONAL III PARA EL APOYO A LA OFICINA ASESORA JURÍDICA EN LAS DIFERENTES FASES DE LOS PROCESOS CONTRACTUALES Y LA ORIENTACIÓN LEGAL Y ACOMPAÑAMIENTO A LAS DIFERENTES ÁREAS DE LA AGENCIA DE EDUCACIÓN POSTSECUNDARIA DE MEDELLÍN-SAPIENCIA.</t>
  </si>
  <si>
    <t>PRESTACIÓN DE SERVICIOS COMO AUXILIAR Y DE FORMA TEMPORAL PARA APOYAR LAS ACTIVIDADES ADMINISTRATIVAS, LOGÍSTICAS Y OPERATIVAS DE FORMA INTEGRAL EN DIFERENTES SEDES DONDE SE OFERTAN LOS SERVICIOS DE LA AGENCIA DE EDUCACIÓN POSTSECUNDARIA DE MEDELLÍN - SAPIENCIA.</t>
  </si>
  <si>
    <t>PRESTACIÓN DE SERVICIOS PROFESIONALES COMO ESPECIALIZADO II DE FORMA TEMPORAL PARA APOYAR LA SUBDIRECCIÓN ADMINISTRATIVA, FINANCIERA, EN EL ACOMPAÑAMIENTO INTEGRAL EN EL PROCESO DE CRÉDITO Y CARTERA EN ETAPA FINAL DE AMORTIZACIÓN, DERIVADO DE LOS FONDOS DE CRÉDITOS CONDONABLES PARA LA EDUCACIÓN POSTSECUNDARIA.</t>
  </si>
  <si>
    <t>PRESTACIÓN DE SERVICIOS PROFESIONALES COMO PII DE FORMA TEMPORAL, PARA APOYAR LA SUBDIRECCIÓN ADMINISTRATIVA, FINANCIERA, EN LA ADMINISTRACIÓN DE LA NUBE PÚBLICA Y PRIVADA, DESARROLLO, IMPLEMENTACIÓN Y PUESTA EN MARCHA DE APLICATIVOS Y DEMÁS. ESTO CON RELACIÓN A LA AGENCIA DE EDUCACIÓN POSTSECUNDARIA DE MEDELLÍN. - SAPIENCIA</t>
  </si>
  <si>
    <t>PRESTACIÓN DE SERVICIOS DE FORMA TEMPORAL COMO PROFESIONAL II, PARA DESARROLLAR, IMPLEMENTAR Y EJECUTAR UNA ESTRATEGIA DE MARKETING DIGITAL 360° PARA LOGRAR CONECTAR LOS PROGRAMAS Y PROYECTOS DE LA AGENCIA DE EDUCACIÓN POSTSECUNDARIA SAPIENCIA CON CADA UNO DE SUS PÚBLICOS OBJETIVO, ALINEADA AL PLAN ESTRATÉGICO DEL ÁREA DE COMUNICACIONES DE LA AGENCIA EDUCACIÓN POSTSECUNDARIA DE MEDELLÍN - SAPIENCIA</t>
  </si>
  <si>
    <t>PRESTACIÓN DE SERVICIOS DE FORMA TEMPORAL COMO PROFESIONAL II EN COMUNICACIONES PARA PROYECTAR EL DISEÑO Y PUESTA EN MARCHA DE LA ESTRATEGIA COMUNICACIONAL Y PROMOCIONAL DE SAPIENCIA EN LOS DIFERENTES MEDIOS DE COMUNICACIÓN Y DIVULGACIÓN PARA DAR A CONOCER LAS ACTIVIDADES Y PROYECTOS DE LA AGENCIA DE EDUCACIÓN POSTSECUNDARIA-SAPIENCIA.</t>
  </si>
  <si>
    <t>PRESTACIÓN DE SERVICIOS DE FORMA TEMPORAL COMO PROFESIONAL ESPECIALISTA I EN LA DIRECCIÓN GENERAL Y LA OFICINA ASESORA DE JURÍDICA; PARA ACOMPAÑAR LOS PROCESOS TÉCNICOS, ADMINISTRATIVOS, FINANCIEROS Y PRESUPUESTALES DE LOS CONTRATOS Y/O CONVENIOS QUE SE DERIVEN DEL EJERCICIO EN LA EJECUCIÓN DE LOS PROYECTOS SUSCRITOS EN ESTAS ÁREAS.</t>
  </si>
  <si>
    <t>PRESTACIÓN DE SERVICIOS DE FORMA TEMPORAL COMO PROFESIONAL III PARA APOYAR EL CUMPLIMIENTO DEL ÍNDICE DE TRANSPARENCIA Y ACCESO A LA INFORMACIÓN (ITA), EL MODELO INTEGRADO DE PLANEACIÓN Y GESTIÓN (MIPG) Y, EL SEGUIMIENTO A LOS PROCESOS DEL PLAN DE ACCIÓN INSTITUCIONAL DE LA AGENCIA, ASÍ COMO ACTIVIDADES DE APOYO A LA GESTIÓN DE LA OFICINA ASESORA DE PLANEACIÓN DE LA AGENCIA.</t>
  </si>
  <si>
    <t>PRESTACIÓN DE SERVICIOS DE FORMA TEMPORAL COMO PROFESIONAL II PARA APOYAR LAS ACTIVIDADES DE PLANEACIÓN, SEGUIMIENTO Y EVALUACIÓN DE INSTRUMENTOS, PLANES, PROGRAMAS Y PROYECTOS ESTRATÉGICOS DE INVERSIÓN, DE LA OFICINA ASESORA DE PLANEACIÓN DE LA AGENCIA DE EDUCACIÓN POSTSECUNDARIA DE MEDELLÍN - SAPIENCIA.</t>
  </si>
  <si>
    <t>PRESTACIÓN DE SERVICIOS DE FORMA TEMPORAL COMO TECNÓLOGO II DE LA SUBDIRECCIÓN ADMINISTRATIVA, FINANCIERA Y DE APOYO A LA GESTIÓN, PARA BRINDAR APOYO EN LA GESTIÓN DOCUMENTAL, ARCHIVÍSTICA Y DEMÁS TAREAS AFINES A LAS ACTIVIDADES ADMINISTRATIVAS EN LA AGENCIA DE EDUCACIÓN POSTSECUNDARIA DE MEDELLÍN - SAPIENCIA.</t>
  </si>
  <si>
    <t>PRESTACIÓN DE SERVICIOS PROFESIONALES DE FORMA TEMPORAL PARA ASESORAR , LIDERAR Y COORDINAR LOS PROCESOS DE CONTRATACIÓN QUE REALIZA LA AGENCIA DE EDUCACIÓN POSTSECUNDARIA DE MEDELLÍN – SAPIENCIA.</t>
  </si>
  <si>
    <t xml:space="preserve">PRESTACIÓN DE SERVICIOS DE FORMA TEMPORAL COMO PROFESIONAL I EN LA SUBDIRECCIÓN PARA LA GESTIÓN DE LA EDUCACIÓN POSTSECUNDARIA –GEP; PARA QUE ACOMPAÑE LOS PROCESOS TÉCNICOS, ADMINISTRATIVOS Y FINANCIEROS Y PRESUPUESTALES DE LOS CONTRATOS Y / O CONVENIOS QUE SE DERIVEN DEL EJERCICIO EN LA EJECUCIÓN DE LOS PROYECTOS ADSCRITOS A LA SUBDIRECCIÓN PARA LA AGENCIA DE EDUCACIÓN POSTSECUNDARIA DE MEDELLÍN SAPIENCIA.      </t>
  </si>
  <si>
    <t>PRESTACIÓN DE SERVICIOS DE FORMA TEMPORAL COMO TÉCNICO I DE LA SUBDIRECCIÓN ADMINISTRATIVA, FINANCIERA Y DE APOYO A LA GESTIÓN, PARA REALIZAR EL APOYO TÉCNICO, OPERATIVO Y ADMINISTRATIVO EN EL SERVICIO DE ATENCIÓN A LA CIUDADANÍA EN LA AGENCIA DE EDUCACIÓN POSTSECUNDARIA DE MEDELLÍN – SAPIENCIA.</t>
  </si>
  <si>
    <t>PRESTACIÓN DE SERVICIOS TEMPORALES COMO TÉCNICO III DE LA SUBDIRECCIÓN ADMINISTRATIVA, FINANCIERA Y DE APOYO A LA GESTIÓN; EN LO RELACIONADO CON EL DESARROLLO Y ADMINISTRACIÓN DE LA NUBE DE LA ENTIDAD; ASISTIR EN LA IMPLEMENTACIÓN DE APLICATIVOS, FORMULARIOS Y DEMÁS TEMAS RELACIONADOS CON LAS TECNOLOGÍAS DE LA INFORMACIÓN DE LA AGENCIA DE EDUCACIÓN POSTSECUNDARIA DE MEDELLÍN. -SAPIENCIA.</t>
  </si>
  <si>
    <t>PRESTACIÓN DE SERVICIOS PROFESIONALES, DE FORMA TEMPORAL PARA APOYAR LA SUBDIRECCIÓN ADMINISTRATIVA, FINANCIERA, EN LA ADMINISTRACIÓN DEL SISTEMA DEGESTIÓN DE LA SEGURIDAD Y SALUD EN EL TRABAJO SG-SST DE LA AGENCIADE EDUCACIÓN POSTSECUNDARIA DE MEDELLÍN – SAPIENCIA.</t>
  </si>
  <si>
    <t>PRESTACIÓN DE SERVICIOS PROFESIONALES DE FORMA TEMPORAL PARA LA ADMINISTRACIÓN, MANEJO Y SOLUCIONES CON RELACIÓN A LA SEGURIDAD DE LA INFRAESTRUCTURA TECNOLÓGICA Y LA INFORMACIÓN PARA LA AGENCIA DE EDUCACIÓN POSTSECUNDARIA DE MEDELLÍN</t>
  </si>
  <si>
    <t xml:space="preserve">PRESTACIÓN DE SERVICIOS COMO PROFESIONAL ESPECIALIZADO I DE FORMA TEMPORAL, DE LA SUBDIRECCIÓN PARA LA GESTIÓN DE LA EDUCACIÓN POSTSECUNDARIA –GEP, EN LAS ACCIONES RELACIONADAS CON LA PLANIFICACIÓN Y SEGUIMIENTO DE LAS ACTIVIDADES ADMINISTRATIVAS Y ESTRATÉGICAS DEL PROYECTO DE AMPLIACIÓN DEL ACCESO Y PERMANENCIA DE LA AGENCIA DE EDUCACIÓN POSTSECUNDARIA DE MEDELLÍN - SAPIENCIA.      </t>
  </si>
  <si>
    <t>PRESTACIÓN DE SERVICIOS DE FORMA TEMPORAL COMO TECNÓLOGO I PARA APOYO TÉCNICO, OPERATIVO Y ADMINISTRATIVO EN LA GESTIÓN DEL PROCESO DE ATENCIÓN A LA CIUDADANÍA EN LA AGENCIA DE EDUCACIÓN POSTSECUNDARIA DE MEDELLÍN - SAPIENCIA</t>
  </si>
  <si>
    <t>PRESTACIÓN DE SERVICIOS DE FORMA TEMPORAL COMO TECNÓLOGO III PARA APOYAR Y DESARROLLAR LAS ACTIVIDADES CORRESPONDIENTES AL ROL OPERATIVO, CONSOLIDANDO LOS DIFERENTES DOCUMENTOS QUE REQUIEREN LOS PROCESOS DE LA GESTIÓN CONTRACTUAL Y LA PUBLICACIÓN DE LOS MISMOS EN EL PORTAL DE COLOMBIA COMPRA EFICIENTE (SECOP I – SECOP II – TVEC) DE LA OFICINA ASESORA JURÍDICA DE SAPIENCIA.</t>
  </si>
  <si>
    <t>PRESTACIÓN DE SERVICIOS PROFESIONALES DE FORMA TEMPORAL COMO PROFESIONAL I PARA EL DISEÑO GRÁFICO Y MEDIOS AUDIOVISUALES DEL ÁREA DE COMUNICACIONES Y EL OBSERVATORIO DE SAPIENCIA - ODES DE PLANEACIÓN DE LA AGENCIA DE EDUCACIÓN POSTSECUNDARIA DE MEDELLÍN - SAPIENCIA.</t>
  </si>
  <si>
    <t>CONTRATAR EL MANTENIMIENTO PREVENTIVO Y CORRECTIVO DE LOS ASCENSORES MARCA SCHINDLER UBICADOS EN CIUDADELA DE LA CUARTA REVOLUCIÓN Y LA TRANSFORMACIÓN DEL APRENDIZAJE -C4TA-, SEDE DE LA AGENCIA DE EDUCACIÓN POSTSECUNDARIA DE MEDELLÍN – SAPIENCIA.</t>
  </si>
  <si>
    <t>PRESTACIÓN DE SERVICIOS DE FORMA TEMPORAL COMO PROFESIONAL LI EN EL ÁREA DE COMUNICACIONES, PARA LOS SERVICIOS DE REGISTRO AUDIOVISUAL, GRABACIÓN, EDICIÓN Y POSPRODUCCIÓN DE MATERIALES AUDIOVISUALES DE TIPO PROMOCIONAL E INFORMATIVO QUE PERMITAN ATENDER LAS NECESIDADES DE PRODUCCIÓN DE CONTENIDOS AUDIOVISUALES DE LOS PROYECTOS Y PLANES DE LA AGENCIA DE EDUCACIÓN POSTSECUNDARIA SAPIENCIA, DE ACUERDO CON LAS ESPECIFICACIONES Y CONDICIONES DESCRITAS EN CADA UNA DE LAS SOLICITUDES.</t>
  </si>
  <si>
    <t>PRESTACIÓN DE SERVICIOS PROFESIONALES COMO P III DE FORMA TEMPORAL EN LA SUBDIRECCIÓN PARA LA GESTIÓN DE LA EDUCACIÓN POSTSECUNDARIA –GEP PARA APOYAR JURÍDICAMENTE EL SEGUIMIENTO ELABORACIÓN Y REVISIÓN DE DOCUMENTOS PROPIOS DE LA OPERACIÓN DE TODOS LOS PROYECTOS Y PROGRAMAS DE LA SUBDIRECCIÓN PARA LA AGENCIA DE EDUCACIÓN POSTSECUNDARIA DE MEDELLÍN SAPIENCIA</t>
  </si>
  <si>
    <t>PRESTACIÓN DE SERVICIOS PROFESIONALES DE FORMA TEMPORAL PARA APOYAR LAS ACTIVIDADES ADMINISTRATIVAS, FINANCIERAS, LOGÍSTICAS Y SOPORTE OPERATIVO DE LA AGENCIA DE EDUCACIÓN POSTSECUNDARIA DE MEDELLÍN – SAPIENCIA</t>
  </si>
  <si>
    <t>PRESTACIÓN DE SERVICIOS DE FORMA TEMPORAL COMO PROFESIONAL EN LA DIRECCIÓN TÉCNICA DE FONDOS PARA APOYAR LA GESTIÓN OPERATIVA BAJO EL COMPONENTE TÉCNICO, ESTADISTICO, FINANCIERO Y ADMINISTRATIVO DE LA AGENCIA DE EDUCACIÓN POSTSECUNDARIA DE MEDELLÍN - SAPIENCIA.</t>
  </si>
  <si>
    <t>PRESTACIÓN DE SERVICIOS PROFESIONALES DE FORMA TEMPORAL COMO ESPECIALISTA I EN LA SUBDIRECCIÓN PARA LA GESTIÓN DE LA EDUCACIÓN POSTSECUNDARIA –GEP PARA LA PLANIFICACIÓN Y SEGUIMIENTO DE LAS ACTIVIDADES ADMINISTRATIVAS Y ESTRATÉGICAS RELACIONADAS CON EL PROYECTO FORMACIÓN DE TALENTO ESPECIALIZADO Y LA GESTIÓN ACADÉMICA DE PROYECTOS PARA LA AGENCIA DE EDUCACIÓN POSTSECUNDARIA DE MEDELLÍN SAPIENCIA.</t>
  </si>
  <si>
    <t>PRESTACIÓN DE SERVICIOS DE FORMA TEMPORAL COMO PROFESIONAL II, PARA APOYAR A LA SUBDIRECCIÓN ADMINISTRATIVA, FINANCIERA Y DE APOYO A LA GESTIÓN EN LA ADMINISTRACIÓN, DESARROLLO, IMPLEMENTACIÓN, SEGUIMIENTO Y ACCIONES DE MEJORA DE LOS PROCESOS ADSCRITOS A LA SUBDIRECCIÓN.</t>
  </si>
  <si>
    <t>PRESTACIÓN DE SERVICIOS DE FORMA TEMPORAL COMO PROFESIONAL I EN EL ÁREA DE PLANEACIÓN PARA APOYAR EL SEGUIMIENTO, MEJORA, E IMPLEMENTACIÓN DEL MODELO INTEGRADO DE PLANEACIÓN Y GESTIÓN (MIPG), EL SISTEMA INTEGRADO DE GESTIÓN (SIG) Y GESTIÓN DE RIESGOS DE LA AGENCIA DE EDUCACIÓN POSTSECUNDARIA DE MEDELLÍN - SAPIENCIA</t>
  </si>
  <si>
    <t>PRESTAR EL SERVICIO DE ÁREA PROTEGIDA PARA TODAS LAS PERSONAS AL INTERIOR DE LA AGENCIA DE EDUCACIÓN POSTSECUNDARIA DE MEDELLÍN - SAPIENCIA, Y EN LA CIUDADELA DE LA CUARTA REVOLUCIÓN DEL APRENDIZAJE C4TA.</t>
  </si>
  <si>
    <t>PRESTACIÓN DE SERVICIOS DE FORMA TEMPORAL COMO AUXILIAR PARA APOYAR LAS ACTIVIDADES ADMINISTRATIVAS, LOGÍSTICA Y OPERATIVA EN LA GESTIÓN, TRAMITE Y ADMINISTRACIÓN DE LOS RECURSOS FÍSICOS Y TECNOLÓGICOS DE FORMA INTEGRAL EN DIFERENTES SEDES DONDE SE OFERTEN LOS SERVICIOS DE LA AGENCIA DE EDUCACIÓN POSTSECUNDARIA DE MEDELLÍN - SAPIENCIA.</t>
  </si>
  <si>
    <t>PRESTACIÓN DE SERVICIOS DE FORMA TEMPORAL COMO PROFESIONAL III PARA LA IMPLEMENTACIÓN DE LA POLÍTICA DE GESTIÓN DEL CONOCIMIENTO Y LA INNOVACIÓN, LA RENDICIÓN DE CUENTAS Y APOYAR LA GENERACIÓN DE CONTENIDOS Y ESTUDIOS DEL OBSERVATORIO ODES DE LA AGENCIA DE EDUCACIÓN POSTSECUNDARIA DE MEDELLÍN – SAPIENCIA.</t>
  </si>
  <si>
    <t>RENOVACIÓN DEL CENTRO DE DATOS EN LA NUBE DE GOOGLE PARA LA AGENCIA DE EDUCACIÓN POSTSECUNDARIA DE MEDELLÍN– SAPIENCIA Y LA CIUDADELA UNIVERSITARIA DIGITAL @MEDELLÍN.</t>
  </si>
  <si>
    <t>521 DE 2023</t>
  </si>
  <si>
    <t>522 DE 2024</t>
  </si>
  <si>
    <t>523 DE 2024</t>
  </si>
  <si>
    <t>524 DE 2024</t>
  </si>
  <si>
    <t>HACER ENTREGA REAL Y MATERIAL DE BIENES MUEBLES DE PROPIEDAD DE LA AGENCIA DE EDUCACIÓN POSTSECUNDARIA – SAPIENCIA A LA INSTITUCIÓN UNIVERSITARIA COLEGIO MAYOR DE ANTIOQUIA, EN CALIDAD DE COMODATO O PRÉSTAMO DE USO</t>
  </si>
  <si>
    <t xml:space="preserve">HACER ENTREGA REAL Y MATERIAL DE BIENES MUEBLES DE PROPIEDAD DE LA AGENCIA DE EDUCACIÓN POSTSECUNDARIA – SAPIENCIA AL ITM - INSTITUCIÓN UNIVERSITARIA, EN CALIDAD DE COMODATO O PRÉSTAMO DE USO.     </t>
  </si>
  <si>
    <t>HACER ENTREGA REAL Y MATERIAL DE BIENES MUEBLES DE PROPIEDAD DE LA AGENCIA DE EDUCACIÓN POSTSECUNDARIA – SAPIENCIA AL ITM - INSTITUCIÓN UNIVERSITARIA, EN CALIDAD DE COMODATO O PRÉSTAMO DE USO</t>
  </si>
  <si>
    <t xml:space="preserve">HACER ENTREGA REAL Y MATERIAL DE BIENES MUEBLES DE PROPIEDAD DE LA AGENCIA DE EDUCACIÓN POSTSECUNDARIA – SAPIENCIA A LA INSTITUCIÓN UNIVERSITARIA PASCUAL BRAVO, EN CALIDAD DE COMODATO O PRÉSTAMO DE USO.     </t>
  </si>
  <si>
    <t>PRESTACIÓN DE SERVICIOS PROFESIONALES DE FORMA TEMPORAL EN DISEÑO GRÁFICO Y MEDIOS AUDIOVISUALES PARA EL ÁREA DE COMUNICACIONES DE LA AGENCIA DE EDUCACIÓN POSTSECUNDARIA DE MEDELLÍN - SAPIENCIA Y LA CIUDADELA PARA LA CUARTA REVOLUCIÓN Y TRANSFORMACIÓN DEL APRENDIZAJE - C4TA.</t>
  </si>
  <si>
    <t>prorroga</t>
  </si>
  <si>
    <t>persona natural</t>
  </si>
  <si>
    <t>suspension</t>
  </si>
  <si>
    <t>099 DE 2024</t>
  </si>
  <si>
    <t>266 DE 2024</t>
  </si>
  <si>
    <t>268 DE 2024</t>
  </si>
  <si>
    <t>269 DE 2024</t>
  </si>
  <si>
    <t>270 DE 2024</t>
  </si>
  <si>
    <t>271 DE 2024</t>
  </si>
  <si>
    <t>272 DE 2024</t>
  </si>
  <si>
    <t>273 DE 2024</t>
  </si>
  <si>
    <t>274 DE 2024</t>
  </si>
  <si>
    <t>275 DE 2024</t>
  </si>
  <si>
    <t xml:space="preserve">276 DE 2024 </t>
  </si>
  <si>
    <t>279 DE 2024</t>
  </si>
  <si>
    <t>280 de 2024</t>
  </si>
  <si>
    <t>281 DE 2024</t>
  </si>
  <si>
    <t>282 DE 2024</t>
  </si>
  <si>
    <t>283 DE 2024</t>
  </si>
  <si>
    <t>284 DE 2024</t>
  </si>
  <si>
    <t>285 DE 2024</t>
  </si>
  <si>
    <t>286 DE 2024</t>
  </si>
  <si>
    <t>287 DE 2024</t>
  </si>
  <si>
    <t>289 DE 2024</t>
  </si>
  <si>
    <t>290 DE 2024</t>
  </si>
  <si>
    <t>291 DE 2024</t>
  </si>
  <si>
    <t>292 DE 2024</t>
  </si>
  <si>
    <t>293 DE 2024</t>
  </si>
  <si>
    <t>294 DE 2024</t>
  </si>
  <si>
    <t>296 DE 2024</t>
  </si>
  <si>
    <t>PRESTACIÓN DE SERVICIOS DE FORMA TEMPORAL COMO TECNÓLOGO III PARA APOYAR LOS PROCESOS DE MESA DE SERVICIO O SOPORTE EN SITIO DE LA INFRAESTRUCTURA TECNOLÓGICA FÍSICA A CARGO DE LA AGENCIA DE EDUCACIÓN POSTSECUNDARIA DE MEDELLÍN - SAPIENCIA Y DEMÁS QUE SE REQUIERAN.</t>
  </si>
  <si>
    <t>PRESTACIÓN DE SERVICIOS DE FORMA TEMPORAL COMO PROFESIONAL EN LA DIRECCIÓN TÉCNICA DE FONDOS PARA LA DIFUSIÓN DE LAS CONVOCATORIAS, GESTIÓN Y APOYO EN EL DESARROLLO DE LAS ACTIVIDADES CON LOS ACTORES DE LAS COMUNIDADES Y LA DIVULGACIÓN DE LA OFERTA DE SAPIENCIA EN LOS TERRITORIOS, ASOCIADO AL PROGRAMA ÚNICO DE ACCESO Y PERMANENCIA - PUAP DE SAPIENCIA.</t>
  </si>
  <si>
    <t>AUNAR ESFUERZOS ENTRE LA AGENCIA DE EDUCACIÓN POSTSECUNDARIA DE MEDELLÍN -SAPIENCIA Y LA INSTITUCIÓN UNIVERSITARIA PASCUAL BRAVO PARA FORTALECER LA OFERTA FORMATIVA BAJO EL MODELO EDUCATIVO DE LA CIUDADELA UNIVERSITARIA @MEDELLÍN.</t>
  </si>
  <si>
    <t>PRESTACIÓN DE SERVICIOS DE FORMA TEMPORAL COMO TECNÓLOGO III PARA EL APOYO ADMINISTRATIVO, TÉCNICO Y OPERATIVO EN LOS TERRITORIOS, A LOS BENEFICIARIOS, INSTITUCIONES Y ENTIDADES EN LA DIVULGACIÓN DEL PROGRAMA ÚNICO DE ACCESO Y PERMANENCIA DE SAPIENCIA.</t>
  </si>
  <si>
    <t>PRESTACIÓN DE SERVICIOS DE SOPORTE TÉCNICO, ACTUALIZACIÓN Y MANTENIMIENTO DEL SISTEMA DE INFORMACIÓN ISOLUCION EN LA AGENCIA DE EDUCACIÓN POSTSECUNDARIA DE MEDELLÍN- SAPIENCIA.</t>
  </si>
  <si>
    <t>AUNAR ESFUERZOS PARA FORTALECER LA IMPLEMENTACION DE LA OFERTA FORMATIVA DE TALENTO ESPECIALIZADODEL PROGRAMA UNICO DE ACCESO Y PERMANENCIA -PUAP- ADMINISTRADO POR SAPIENCIA Y EL OPERADOR EN LAS RUT</t>
  </si>
  <si>
    <t>AUNAR ESFUERZOS PARA FORTALECER LA IMPLEMENTACION DE LA OFERTA FORMATIVA DE TALENTO ESPECIALIZADODEL PROGRAMA UNICO DE ACCESO Y PERMANENCIA -PUAP- ADMINISTRADO POR SAPIENCIA Y EL OPERADOR EN LAS RUTAS FORMATIVAS PARA LA VIGENCIA 2024.</t>
  </si>
  <si>
    <t>PRESTACIÓN DE SERVICIOS DE FORMA TEMPORAL COMO TG I EN LA DTF PARA APOYAR LAS ACTIVIDADES OPERATIVAS, LOGÍSTICAS Y GESTIÓN DOCUMENTAL EN LA OPERACIÓN DEL PROGRAMA ÚNICO DE ACCESO Y PERMANENCIA -PUAP- DE SAPIENCIA, PARA LA CONVOCATORIA 2024-2.</t>
  </si>
  <si>
    <t>PRESTACIÓN DE SERVICIOS DE FORMA TEMPORAL COMO TÉCNICO O TECNÓLOGO II PARA BRINDAR APOYO OPERATIVO, ADMINISTRATIVO Y LOGÍSTICO EN TODO LO RELACIONADO CON LA OPERACIÓN DEL PUAP (PROGRAMA ÚNICO DE ACCESO Y PERMANENCIA) DE LA AGENCIA DE EDUCACIÓN POSTSECUNDARIA DE MEDELLÍN - SAPIENCIA.</t>
  </si>
  <si>
    <t>PRESTACIÓN DE SERVICIOS DE FORMA TEMPORAL COMO TG I EN LA DTF PARA APOYAR LAS ACTIVIDADES OPERATIVAS, LOGÍSTICAS Y GESTIÓN DOCUMENTAL EN LA OPERACIÓN DEL PROGRAMA ÚNICO DE ACCESO Y PERMANENCIA PUAP</t>
  </si>
  <si>
    <t>PRESTACIÓN DE SERVICIOS DE SOPORTE TÉCNICO Y MANTENIMIENTO DEL SISTEMA DE GESTIÓN DOCUMENTAL MERCURIO EN LA AGENCIA DE EDUCACIÓN POSTSECUNDARIA DE MEDELLÍN SAPIENCIA.</t>
  </si>
  <si>
    <t>ADQUISICIÓN DE CERTIFICADOS DE FIRMA DIGITAL DE FUNCIÓN PÚBLICA PARA FUNCIONARIOS DE LA AGENCIA DE EDUCACIÓN POSTSECUNDARIA DE MEDELLÍN.</t>
  </si>
  <si>
    <t>PRESTACIÓN DE SERVICIOS DE FORMA TEMPORAL COMO TG I EN LA DTF PARA APOYAR LAS ACTIVIDADES OPERATIVAS, LOGÍSTICAS Y GESTIÓN DOCUMENTAL EN LA OPERACIÓN DEL PROGRAMA ÚNICO DE ACCESO Y PERMANENCIA PUAP DE SAPIENCIA, PARA LA CONVOCATORIA 2024-2.</t>
  </si>
  <si>
    <t>PRESTACIÓN DE SERVICIOS DE FORMA TEMPORAL COMO ESPECIALISTA I PARA APOYAR EN LA IMPLEMENTACIÓN DE LAS HERRAMIENTAS ADMINISTRATIVAS RELACIONADAS CON LA GESTIÓN DESDE LA PLANIFICACIÓN, EJECUCIÓN, SEGUIMIENTO, ACCIONES DE MEJORA DE LOS PROCESOS Y APOYO A LA SUPERVISIÓN DE LA SUBDIRECCIÓN ADMINISTRATIVA Y FINANCIERA Y DE APOYO A LA GESTIÓN DE LA AGENCIA DE EDUCACIÓN POSTSECUNDARIA DE MEDELLÍN – SAPIENCIA</t>
  </si>
  <si>
    <t>PRESTACIÓN DE SERVICIOS DE FORMA TEMPORAL DE UN PROFESIONAL III EN LA SUBDIRECCIÓN PARA LA GESTIÓN DE LA EDUCACIÓN POSTSECUNDARIA –GEP PARA EL DESARROLLO DE ACTIVIDADES OPERATIVAS, ADMINISTRATIVAS, DE EJECUCIÓN CONTRACTUAL Y DE APOYO A LA SUPERVISIÓN RELACIONADAS CON EL PROYECTO DE PERMANENCIA DE LA AGENCIA DE EDUCACIÓN POSTSECUNDARIA DE MEDELLÍN– SAPIENCIA.</t>
  </si>
  <si>
    <t>CONTRATO INTERADMINISTRATIVO DE MANDATO SIN REPRESENTACIÓN PARA LA RENOVACIÓN DE LAS LICENCIAS SOFTWARE DE MICROSOFT PARA LA VIGENCIA 2024 DE LA AGENCIA DE EDUCACIÓN POSTSECUNDARIA DE MEDELLÍN - SAPIENCIA.</t>
  </si>
  <si>
    <t>ESPECIFICO 21 (INTERNO 114 DE 2024)</t>
  </si>
  <si>
    <t>117 DE 2024</t>
  </si>
  <si>
    <t>118 DE 2024</t>
  </si>
  <si>
    <t>119 DE 2024</t>
  </si>
  <si>
    <t>120 DE 2024</t>
  </si>
  <si>
    <t>121 DE 2024</t>
  </si>
  <si>
    <t>122 DE 2024</t>
  </si>
  <si>
    <t>123 DE 2024</t>
  </si>
  <si>
    <t>OC-125662</t>
  </si>
  <si>
    <t>OC-128101</t>
  </si>
  <si>
    <t>277 DE 2024</t>
  </si>
  <si>
    <t>278 DE 2024</t>
  </si>
  <si>
    <t>288 DE 2024</t>
  </si>
  <si>
    <t>295 DE 2024</t>
  </si>
  <si>
    <t>297 DE 2024</t>
  </si>
  <si>
    <t>298 DE 2024</t>
  </si>
  <si>
    <t>299 DE 2024</t>
  </si>
  <si>
    <t>300 DE 2024</t>
  </si>
  <si>
    <t>301 DE 2024</t>
  </si>
  <si>
    <t>302 DE 2024</t>
  </si>
  <si>
    <t>303 DE 2024</t>
  </si>
  <si>
    <t>304 DE 2024</t>
  </si>
  <si>
    <t>305 DE 2024</t>
  </si>
  <si>
    <t>306 DE 2024</t>
  </si>
  <si>
    <t>307 DE 2024</t>
  </si>
  <si>
    <t>308 DE 2024 ESP 22</t>
  </si>
  <si>
    <t>310 DE 2024</t>
  </si>
  <si>
    <t>311 DE 2024</t>
  </si>
  <si>
    <t>312 DE 2024</t>
  </si>
  <si>
    <t>313 DE 2024</t>
  </si>
  <si>
    <t>314 DE 2024</t>
  </si>
  <si>
    <t>315 DE 2024</t>
  </si>
  <si>
    <t>316 DE 2024</t>
  </si>
  <si>
    <t>317 DE 2024</t>
  </si>
  <si>
    <t>PRESTACIÓN DE SERVICIOS DE FORMA TEMPORAL COMO TG I EN LA DTF PARA APOYAR LAS ACTIVIDADES OPERATIVAS, LOGÍSTICAS Y GESTIÓN DOCUMENTAL EN LA OPERACIÓN DEL PROGRAMA ÚNICO DE ACCESO Y PERMANENCIA -PUAP- DE SAPIENCIA, PARA LA CONVOCATORIA 2024-2</t>
  </si>
  <si>
    <t>PRESTACIÓN DE SERVICIOS COMO TECNÓLOGO III DE FORMA TEMPORAL PARA APOYAR EL EJERCICIO DE ATENCIÓN A LA CIUDADANÍA EN LA AGENCIA DE EDUCACIÓN POSTSECUNDARIA DE MEDELLÍN – SAPIENCIA.</t>
  </si>
  <si>
    <t>PRESTACIÓN DE SERVICIOS PROFESIONALES DE FORMA TEMPORAL COMO ASESOR II EN LA DIRECCIÓN GENERAL PARA EL RELACIONAMIENTO ESTRATÉGICO Y LA INTERACCIÓN CON ENTES DEL CONGLOMERADO PÚBLICO PARA EL CUMPLIMIENTO DE LOS OBJETIVOS MISIONALES DE LA AGENCIA DE EDUCACIÓN POSTSECUNDARIA DE MEDELLÍN – SAPIENCIA. </t>
  </si>
  <si>
    <t>RENOVACIÓN Y CONFIGURACIÓN DE LICENCIAMIENTO DE EQUIPO FORTINET, PARA LA AGENCIA DE EDUCACIÓN POSTSECUNDARIA DE MEDELLÍN – SAPIENCIA</t>
  </si>
  <si>
    <t xml:space="preserve">
PRESTACIÓN DE SERVICIOS DE FORMA TEMPORAL COMO PROFESIONAL III, PARA APOYAR LAS ACTIVIDADES ADMINISTRATIVAS Y FINANCIERAS EN LA GESTIÓN DE LA AGENCIA DE EDUCACIÓN POSTSECUNDARIA DE MEDELLÍN – SAPIENCIA.</t>
  </si>
  <si>
    <t>AUNAR ESFUERZOS PARA EJECUTAR EL CONVENIO INTERADMINISTRATIVO MARCO NO. 504-1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</si>
  <si>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AUNAR ESFUERZOS PARA EJECUTAR EL CONVENIO INTERADMINISTRATIVO MARCO NO. 504-2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</si>
  <si>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AUNAR ESFUERZOS PARA EJECUTAR EL CONVENIO INTERADMINISTRATIVO MARCO NO. 504-3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</si>
  <si>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DE FORMA TEMPORAL COMO PROFESIONAL ESPECIALIZADO I PARA APOYAR LAS ACTIVIDADES ADMINISTRATIVAS, TÉCNICAS, LOGÍSTICAS Y DE RELACIONAMIENTO PARA LA OPERACIÓN DE LA CIUDADELA DE LA CUARTA REVOLUCIÓN Y LA TRANSFORMACIÓN DEL APRENDIZAJE –C4TA, DE LA AGENCIA DE EDUCACIÓN POSTSECUNDARIA DE MEDELLÍN – SAPIENCIA.</t>
  </si>
  <si>
    <t>PRESTACIÓN DE SERVICIOS DE FORMA TEMPORAL COMO PROFESIONAL ESPECIALIZADO II PARA APOYAR LOS PROCESOS DE ATENCIÓN AL CIUDADANO Y GESTIÓN DOCUMENTAL DE LA AGENCIA DE EDUCACIÓN POSTSECUNDARIA DE MEDELLÍN-SAPIENCIA, EN TODAS SUS SEDES, ORIENTANDO LAS ACTIVIDADES ADMINISTRATIVAS EN CUMPLIMIENTO DE LOS LINEAMIENTOS NORMATIVOS, TÉCNICOS Y PROCEDIMENTALES QUE SE ENCUENTRAN DESCRITOS EN EL SISTEMA INTEGRADO DE GESTIÓN.</t>
  </si>
  <si>
    <t>CONTRATO INTERADMINISTRATIVO ESPECIFICO NRO. 22 DE ADMINISTRACIÓN DELEGADA DE RECURSOS PARA LA PRESTACIÓN DE SERVICIOS DE VIGILANCIA Y SEGURIDAD PRIVADA Y LA IMPLEMENTACIÓN DE SOLUCIONES TECNOLÓGICAS PARA LA SEGURIDAD DE LOS BIENES MUEBLES E INMUEBLES DE PROPIEDAD Y/O TENENCIA DE LA AGENCIA DE EDUCACIÓN POSTSECUNDARIA DE MEDELLÍN – SAPIENCIA.</t>
  </si>
  <si>
    <t>PRESTACIÓN DE SERVICIOS PROFESIONALES DE FORMA TEMPORAL COMO PROFESIONAL III EN EL ÁREA DE PLANEACIÓN PARA APOYAR LA FORMULACIÓN, SEGUIMIENTO Y EVALUACIÓN DE LA POLÍTICA PÚBLICA DE EDUCACIÓN POSTSECUNDARIA DE MEDELLÍN, ASÍ COMO LA ACTUALIZACIÓN E IMPLEMENTACIÓN DE LA POLÍTICA INSTITUCIONAL DE PARTICIPACIÓN CIUDADANA EN LA GESTIÓN P ÚBLICA DE LA AGENCIA DE EDUCACIÓN POSTSECUNDARIA DE MEDELLÍN– SAPIENCIA.</t>
  </si>
  <si>
    <t>PRESTACIÓN DE SERVICIOS DE FORMA TEMPORAL COMO TG I EN LA DIRECCIÓN TÉCNICA DE FONDOS PARA APOYAR LAS ACTIVIDADES</t>
  </si>
  <si>
    <t>PRESTACIÓN DE SERVICIOS DE FORMA TEMPORAL COMO TG I EN LA DIRECCIÓN TÉCNICA DE FONDOS PARA APOYAR LAS ACTIVIDADES OPERATIVAS, LOGÍSTICAS Y GESTIÓN DOCUMENTAL EN LA OPERACIÓN DEL PROGRAMA ÚNICO DE ACCESO Y PERMANENCIA -PUAP- DE SAPIENCIA, PARA LA CONVOCATORIA 2024-2.</t>
  </si>
  <si>
    <t>ANULADO</t>
  </si>
  <si>
    <t>AUNAR ESFUERZOS PARA EL ENSAMBLE Y DESPLIEGUE DEL CURSO EN LA CIUDADELA UNIVERSITARIA DIGITAL @MEDELLÍN, “ACCESIBILIDAD UNIVERSAL EN LA POLÍTICA PÚBLICA PARA LA INCLUSIÓN DE LAS PERSONAS CON DISCAPACIDAD DE MEDELLÍN” CON LA ASOCIACIÓN ESTRATÉGICA ENTRE EQUIPO DE DISCAPACIDAD DE LA SECRETARÍA DE INCLUSIÓN SOCIAL Y FAMILIA DEL DISTRITO ESPECIAL DE CIENCIA, TECNOLOGÍA E INNOVACIÓN DE MEDELLÍN Y LA AGENCIA DE EDUCACIÓN POSTSECUNDARIA DE MEDELLÍN SAPIENCIA.</t>
  </si>
  <si>
    <t>PRESTACIÓN DE SERVICIOS DE FORMA TEMPORAL DE UN PROFESIONAL COMO PI PARA EL APOYO A LA OFICINA ASESORA JURÍDICA, EN LA OPERACIÓN LEGAL DEL COBRO DE SALDOS DE LOS CRÉDITOS, EXIGIBILIDAD DE LAS DEUDAS, ELABORACIÓN DE LA RESOLUCIÓN DE LOS RECURSOS QUE LOS BENEFICIARIOS INTERPONGAN, SEGUIMIENTO A LAS NOTIFICACIONES EN LOS TÉRMINOS DE LEY Y DEMÁS SOLICITUDES REALIZADAS POR LA ASESORA JURÍDICA DE LA AGENCIA DE EDUCACIÓN POSTSECUNDARIA DE MEDELLÍN - SAPIENCIA. </t>
  </si>
  <si>
    <t>Especifico 18 - Transporte</t>
  </si>
  <si>
    <t>039 DE 2015</t>
  </si>
  <si>
    <t>610 DE 2023</t>
  </si>
  <si>
    <t>612 DE 2023</t>
  </si>
  <si>
    <t>613 DE 2024</t>
  </si>
  <si>
    <t>616 DE 2024</t>
  </si>
  <si>
    <t>CONTRATO INTERADMINISTRATIVO ESPECIFICO N°. 18 DE MANDATO SIN REPRESENTACIÓN PARA PRESTAR APOYO LOGÍSTICO PARA EL SERVICIO DE TRANSPORTE TERRESTRE AUTOMOTOR ESPECIAL DE PASAJEROS, REGIDO POR EL CONVENIO INTERADMINISTRATIVO MARCO DE ADMINISTRACIÓN DELEGADA NO.039 DE 2015, CELEBRADO ENTRE LA AGENCIA DE EDUCACIÓN POSTSECUNDARIA DE MEDELLÍN –SAPIENCIA Y LA EMPRESA PARA LA SEGURIDAD Y SOLUCIONES URBANAS – ESU.</t>
  </si>
  <si>
    <t>ENCARGAR A LA EMPRESA PARA LA SEGURIDAD URBANA -ESU-, BAJO LA MODALIDAD DE ADMINISTRACIÓN DE RECURSOS - CONTRATO DE MANDATO, PARA FORTALECER EL DESARROLLO DE PLANES, PROGRAMAS, PROYECTOS Y ACCIONES QUE PERMITAN EL CUMPLIMIENTO DE LOS OBJETIVOS DE LA AGENCIA DE EDUCACIÓN SUPERIOR DE MEDELLÍN - SAPIENCIA.</t>
  </si>
  <si>
    <t>CONVENIO INTERADMINISTRATIVO PARA GARANTIZAR LA OPERACIÓN DEL PROGRAMA ÚNICO DE ACCESO Y PERMANENCIA (PUAP) EN LA LÍNEA DE MATRÍCULA CERO CON LA INSTITUCIÓN UNIVERSITARIA PASCUAL BRAVO PARA EL PERIODO ACADÉMICO 2023-2.</t>
  </si>
  <si>
    <t>Convenio Interadministrativo para garantizar la operación del Programa Único de Acceso y Permanencia (PUAP) en la línea de Matrícula Cero en la institución Universitaria Colegio Mayor de Antioquia para el periodo académico 2023-2</t>
  </si>
  <si>
    <t>Convenio Interadministrativo para garantizar la operación del Programa Único de Acceso y Permanencia (PUAP) en la línea de Matrícula Cero en el instituto tecnológico metropolitano - ITM para el periodo académico 2023-2.</t>
  </si>
  <si>
    <t xml:space="preserve">	Convenio Interadministrativo para garantizar la operación del Programa Único de Acceso y Permanencia (PUAP) en la línea de Matrícula Cero en la institución Universitaria Politécnico Colombiano Jaime Isaza Cadavid para periodo académico 2023-2.</t>
  </si>
  <si>
    <t>Adición #1 y Prorroga #2</t>
  </si>
  <si>
    <t>Persona Jurídica</t>
  </si>
  <si>
    <t>Adicion #1</t>
  </si>
  <si>
    <t>Adición #2 y Prorroga #3</t>
  </si>
  <si>
    <t>Modificar Clausula primera</t>
  </si>
  <si>
    <t xml:space="preserve">Suspension Contrato por 18 dias </t>
  </si>
  <si>
    <t>PRESTACIÓN DE SERVICIOS DE FORMA TEMPORAL DE UN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t>
  </si>
  <si>
    <t>PRESTACIÓN DE SERVICIOS DE FORMA TEMPORAL DE UN PROFESIONAL PARA EL APOYO A LA OFICINA ASESORA JURÍDICA, EN LA OPERACIÓN LEGAL DEL COBRO DE SALDOS DE LOS CRÉDITOS, EXIGIBILIDAD DE LAS DEUDAS, ELABORACIÓN DE LA RESOLUCIÓN DE LOS RECURSOS QUE LOS BENEFICIARIOS INTERPONGAN, SEGUIMIENTO A LAS NOTIFICACIONES EN LOS TÉRMINOS DE LEY Y DEMÁS SOLICITUDES REALIZADAS POR LA ASESORA JURÍDICA DE LA AGENCIA DE EDUCACIÓN POSTSECUNDARIA DE MEDELLÍN - SAPIENCIA.</t>
  </si>
  <si>
    <t xml:space="preserve">PRESTACIÓN DE SERVICIOS DE FORMA TEMPORAL COMO PROFESIONAL III DE LA SUBDIRECCIÓN PARA LA GESTIÓN DE LA EDUCACIÓN POSTSECUNDARIA –GEP; PARA APOYAR LAS ACTIVIDADES ADMINISTRATIVAS, TÉCNICAS Y LA SUPERVISIÓN DE LOS CONTRATOS Y CONVENIOS EN LA ETAPA PRECONTRACTUAL, CONTRACTUAL Y POST- CONTRACTUAL DE LOS PROYECTOS ADSCRITOS A LA SUBDIRECCIÓN PARA LA AGENCIA DE EDUCACIÓN POSTSECUNDARIA DE MEDELLÍN SAPIENCIA.      </t>
  </si>
  <si>
    <t>PRESTACIÓN DE SERVICIOS PROFESIONALES II DE FORMA TEMPORAL EN LA SUBDIRECCIÓN PARA LA GESTIÓN DE LA EDUCACIÓN POSTSECUNDARIA –GEP PARA REALIZAR ACTIVIDADES OPERATIVAS, ADMINISTRATIVAS, DOCUMENTAR Y SISTEMATIZAR INFORMACIÓN Y REALIZAR SEGUIMIENTO A LOS BENEFICIARIOS E INSTITUCIONES DEL PROYECTO DE LA SUBDIRECCIÓN PARA LA AGENCIA DE EDUCACIÓN POSTSECUNDARIA DE MEDELLÍN SAPIENCIA.</t>
  </si>
  <si>
    <t>PRESTACIÓN DE SERVICIOS PROFESIONALES II DE FORMA TEMPORAL EN LA SUBDIRECCIÓN PARA LA GESTIÓN DE LA EDUCACIÓN POSTSECUNDARIA –GEP, PARA EL APOYO A LA SUPERVISIÓN Y LA PLANIFICACIÓN Y GESTIÓN DE ACTIVIDADES JURÍDICAS, ADMINISTRATIVAS Y CONTRACTUALES, RELACIONADAS CON LA OPERACIÓN DEL PROYECTO APOYO EN LA FORMACIÓN DE TALENTO ESPECIALIZADO PARA LA AGENCIA DE EDUCACIÓN POSTSECUNDARIA DE MEDELLÍN SAPIENCIA.</t>
  </si>
  <si>
    <t xml:space="preserve">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               </t>
  </si>
  <si>
    <r>
      <t>PRESTACIÓN DE SERVICIOS PROFESIONALES DE FORMA TEMPORAL, PARA APOYAR LA PLANIFICACIÓN Y SEGUIMIENTO DE ACTIVIDADES ADMINISTRATIVAS, CONTRACTUALES Y DE APOYO A LA GESTIÓN RELACIONADAS CON EL USO DE LA SALA AUDIOVISUAL, LOS LABORATORIOS, LAS AULAS Y DEMÁS ESPACIOS</t>
    </r>
    <r>
      <rPr>
        <b/>
        <sz val="10"/>
        <color rgb="FF000000"/>
        <rFont val="Arial Narrow"/>
        <family val="2"/>
      </rPr>
      <t xml:space="preserve"> </t>
    </r>
    <r>
      <rPr>
        <sz val="10"/>
        <color rgb="FF000000"/>
        <rFont val="Arial Narrow"/>
        <family val="2"/>
      </rPr>
      <t>DE LA CIUDADELA DE LA CUARTA REVOLUCIÓN Y LA TRANSFORMACIÓN DEL APRENDIZAJE, SIGUIENDO LOS LINEAMIENTOS NORMATIVOS Y ORIENTACIONES TÉCNICAS QUE LE HAGA LA SUBDIRECCIÓN DE GESTIÓN PARA LA EDUCACIÓN POSTSECUNDARIA DE LA AGENCIA.</t>
    </r>
  </si>
  <si>
    <t>PRESTACIÓN DE SERVICIOS DE FORMA TEMPORAL COMO PROFESIONAL ESPECIALIZADO I PARA LA SUBDIRECCIÓN PARA LA GESTIÓN DE LA EDUCACIÓN POSTSECUNDARIA –GEP Y LA SUBDIRECCIÓN ADMINISTRATIVA, FINANCIERA Y DE APOYO A LA GESTIÓN, PARA EL DISEÑO Y PROPUESTAS DE LA OFERTA ACADÉMICA, APOYO A LAS ACTIVIDADES ADMINISTRATIVAS Y TÉCNICAS PARA LA OPERACIÓN DE LA CIUDADELA DE LA CUARTA REVOLUCIÓN Y LA TRANSFORMACIÓN DEL APRENDIZAJE – C4TA, DE SAPIENCIA.             </t>
  </si>
  <si>
    <r>
      <t>PRESTACIÓN DE SERVICIOS DE FORMA TEMPORAL COMO PROFESIONAL EN LA SUBDIRECCIÓN PARA LA GESTIÓN DE LA EDUCACIÓN POSTSECUNDARIA –GEP, PARA APOYAR LA PLANIFICACIÓN Y SEGUIMIENTO DE ACTIVIDADES ADMINISTRATIVAS, CONTRACTUALES Y DE APOYO A LA GESTIÓN RELACIONADAS CON EL USO DE LA SALA AUDIOVISUAL, LOS LABORATORIOS, LAS AULAS Y DEMÁS ESPACIOS</t>
    </r>
    <r>
      <rPr>
        <b/>
        <sz val="10"/>
        <color rgb="FF000000"/>
        <rFont val="Arial Narrow"/>
        <family val="2"/>
      </rPr>
      <t xml:space="preserve"> </t>
    </r>
    <r>
      <rPr>
        <sz val="10"/>
        <color rgb="FF000000"/>
        <rFont val="Arial Narrow"/>
        <family val="2"/>
      </rPr>
      <t>DE LA CIUDADELA DE LA CUARTA REVOLUCIÓN Y LA TRANSFORMACIÓN DEL APRENDIZAJE, SIGUIENDO LOS LINEAMIENTOS NORMATIVOS Y ORIENTACIONES DE SAPIENCIA.</t>
    </r>
  </si>
  <si>
    <t xml:space="preserve">PRESTAR SERVICIOS DE FORMA TEMPORAL COMO TECNÓLOGO III DE LA SUBDIRECCIÓN PARA LA GESTIÓN DE LA EDUCACIÓN POSTSECUNDARIA –GEP PARA APOYAR EL DESPLIEGUE, MANTENIMIENTO, SEGUIMIENTO Y SEGURIDAD DE LA PLATAFORMA TECNOLÓGICA Y GESTIÓN DE SERVIDORES EN LA NUBE DE LA CIUDADELA DIGITAL @MEDELLÍN PARA LA AGENCIA DE EDUCACIÓN POSTSECUNDARIA DE MEDELLÍN SAPIENCIA.                     </t>
  </si>
  <si>
    <t>309 DE 2024</t>
  </si>
  <si>
    <t>Suspensión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</si>
</sst>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 #,##0;[Red]\-&quot;$&quot;\ #,##0"/>
    <numFmt numFmtId="8" formatCode="&quot;$&quot;\ #,##0.00;[Red]\-&quot;$&quot;\ #,##0.00"/>
    <numFmt numFmtId="42" formatCode="_-&quot;$&quot;\ * #,##0_-;\-&quot;$&quot;\ * #,##0_-;_-&quot;$&quot;\ * &quot;-&quot;_-;_-@_-"/>
    <numFmt numFmtId="164" formatCode="&quot;$&quot;\ #,##0"/>
    <numFmt numFmtId="165" formatCode="&quot;$&quot;\ #,##0.00"/>
  </numFmts>
  <fonts count="12" x14ac:knownFonts="1">
    <font>
      <sz val="11"/>
      <color theme="1"/>
      <name val="Calibri"/>
      <family val="2"/>
      <scheme val="minor"/>
    </font>
    <font>
      <sz val="11"/>
      <color theme="1"/>
      <name val="Calibri"/>
      <family val="2"/>
      <scheme val="minor"/>
    </font>
    <font>
      <b/>
      <sz val="9"/>
      <color theme="0"/>
      <name val="Arial Narrow"/>
      <family val="2"/>
    </font>
    <font>
      <sz val="9"/>
      <name val="Arial Narrow"/>
      <family val="2"/>
    </font>
    <font>
      <sz val="9"/>
      <color theme="1"/>
      <name val="Arial Narrow"/>
      <family val="2"/>
    </font>
    <font>
      <b/>
      <sz val="10"/>
      <color theme="0"/>
      <name val="Arial Narrow"/>
      <family val="2"/>
    </font>
    <font>
      <sz val="10"/>
      <color theme="1"/>
      <name val="Arial Narrow"/>
      <family val="2"/>
    </font>
    <font>
      <sz val="10"/>
      <color rgb="FFFF0000"/>
      <name val="Arial Narrow"/>
      <family val="2"/>
    </font>
    <font>
      <sz val="10"/>
      <name val="Arial Narrow"/>
      <family val="2"/>
    </font>
    <font>
      <sz val="10"/>
      <color rgb="FF000000"/>
      <name val="Arial Narrow"/>
      <family val="2"/>
    </font>
    <font>
      <b/>
      <sz val="10"/>
      <color rgb="FF000000"/>
      <name val="Arial Narrow"/>
      <family val="2"/>
    </font>
    <font>
      <sz val="11"/>
      <color theme="1"/>
      <name val="Arial Narrow"/>
      <family val="2"/>
    </font>
  </fonts>
  <fills count="8">
    <fill>
      <patternFill patternType="none"/>
    </fill>
    <fill>
      <patternFill patternType="gray125"/>
    </fill>
    <fill>
      <patternFill patternType="solid">
        <fgColor rgb="FF7030A0"/>
        <bgColor rgb="FF000000"/>
      </patternFill>
    </fill>
    <fill>
      <patternFill patternType="solid">
        <fgColor theme="0"/>
        <bgColor indexed="64"/>
      </patternFill>
    </fill>
    <fill>
      <patternFill patternType="solid">
        <fgColor rgb="FFFFFFFF"/>
        <bgColor rgb="FF000000"/>
      </patternFill>
    </fill>
    <fill>
      <patternFill patternType="solid">
        <fgColor rgb="FFFF0000"/>
        <bgColor rgb="FF000000"/>
      </patternFill>
    </fill>
    <fill>
      <patternFill patternType="solid">
        <fgColor rgb="FFFF0000"/>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2" fillId="2" borderId="1" xfId="0" applyFont="1" applyFill="1" applyBorder="1" applyAlignment="1">
      <alignment horizontal="center" vertical="center" wrapText="1" readingOrder="1"/>
    </xf>
    <xf numFmtId="164" fontId="2" fillId="2" borderId="1" xfId="0" applyNumberFormat="1" applyFont="1" applyFill="1" applyBorder="1" applyAlignment="1">
      <alignment horizontal="center" vertical="center" wrapText="1" readingOrder="1"/>
    </xf>
    <xf numFmtId="14" fontId="4" fillId="3" borderId="1" xfId="0" applyNumberFormat="1" applyFont="1" applyFill="1" applyBorder="1" applyAlignment="1">
      <alignment horizontal="center" vertical="center"/>
    </xf>
    <xf numFmtId="164" fontId="4" fillId="3" borderId="1" xfId="0" applyNumberFormat="1" applyFont="1" applyFill="1" applyBorder="1" applyAlignment="1">
      <alignment horizontal="right" vertical="center"/>
    </xf>
    <xf numFmtId="9" fontId="4" fillId="3" borderId="1" xfId="2"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42" fontId="4" fillId="3" borderId="1" xfId="1" applyFont="1" applyFill="1" applyBorder="1" applyAlignment="1">
      <alignment horizontal="center" vertical="center"/>
    </xf>
    <xf numFmtId="0" fontId="5" fillId="2" borderId="1" xfId="0" applyFont="1" applyFill="1" applyBorder="1" applyAlignment="1">
      <alignment horizontal="center" vertical="center" wrapText="1" readingOrder="1"/>
    </xf>
    <xf numFmtId="14" fontId="5" fillId="2" borderId="1" xfId="0" applyNumberFormat="1" applyFont="1" applyFill="1" applyBorder="1" applyAlignment="1">
      <alignment horizontal="center" vertical="center" wrapText="1" readingOrder="1"/>
    </xf>
    <xf numFmtId="9" fontId="5" fillId="2" borderId="1" xfId="2" applyFont="1" applyFill="1" applyBorder="1" applyAlignment="1">
      <alignment horizontal="center" vertical="center" wrapText="1" readingOrder="1"/>
    </xf>
    <xf numFmtId="0" fontId="6" fillId="3" borderId="0" xfId="0" applyFont="1" applyFill="1"/>
    <xf numFmtId="0" fontId="6" fillId="3" borderId="1" xfId="0" applyFont="1" applyFill="1" applyBorder="1" applyAlignment="1">
      <alignment vertical="center"/>
    </xf>
    <xf numFmtId="0" fontId="6" fillId="3" borderId="0" xfId="0" applyFont="1" applyFill="1" applyAlignment="1">
      <alignment vertical="center"/>
    </xf>
    <xf numFmtId="0" fontId="6" fillId="3" borderId="0" xfId="0" applyFont="1" applyFill="1" applyAlignment="1">
      <alignment vertical="center" wrapText="1" readingOrder="1"/>
    </xf>
    <xf numFmtId="14" fontId="6" fillId="3" borderId="0" xfId="0" applyNumberFormat="1" applyFont="1" applyFill="1" applyAlignment="1">
      <alignment vertical="center"/>
    </xf>
    <xf numFmtId="0" fontId="6" fillId="3" borderId="0" xfId="0" applyFont="1" applyFill="1" applyAlignment="1">
      <alignment horizontal="center" vertical="center" readingOrder="1"/>
    </xf>
    <xf numFmtId="164" fontId="6" fillId="3" borderId="1" xfId="0" applyNumberFormat="1" applyFont="1" applyFill="1" applyBorder="1" applyAlignment="1">
      <alignment vertical="center"/>
    </xf>
    <xf numFmtId="6" fontId="6" fillId="3" borderId="1" xfId="0" applyNumberFormat="1" applyFont="1" applyFill="1" applyBorder="1" applyAlignment="1">
      <alignment vertical="center"/>
    </xf>
    <xf numFmtId="164" fontId="5" fillId="2" borderId="1" xfId="0" applyNumberFormat="1" applyFont="1" applyFill="1" applyBorder="1" applyAlignment="1">
      <alignment horizontal="center" vertical="center" wrapText="1" readingOrder="1"/>
    </xf>
    <xf numFmtId="164" fontId="6" fillId="3" borderId="0" xfId="0" applyNumberFormat="1" applyFont="1" applyFill="1" applyAlignment="1">
      <alignment vertical="center"/>
    </xf>
    <xf numFmtId="0" fontId="6" fillId="6" borderId="1" xfId="0" applyFont="1" applyFill="1" applyBorder="1" applyAlignment="1">
      <alignment vertical="center"/>
    </xf>
    <xf numFmtId="14" fontId="6" fillId="6" borderId="1" xfId="0" applyNumberFormat="1" applyFont="1" applyFill="1" applyBorder="1" applyAlignment="1">
      <alignment vertical="center"/>
    </xf>
    <xf numFmtId="165" fontId="6" fillId="3" borderId="0" xfId="0" applyNumberFormat="1" applyFont="1" applyFill="1" applyAlignment="1">
      <alignment vertical="center"/>
    </xf>
    <xf numFmtId="0" fontId="7" fillId="6" borderId="1" xfId="0" applyFont="1" applyFill="1" applyBorder="1" applyAlignment="1">
      <alignment vertical="center"/>
    </xf>
    <xf numFmtId="164" fontId="7" fillId="6" borderId="1" xfId="0" applyNumberFormat="1" applyFont="1" applyFill="1" applyBorder="1" applyAlignment="1">
      <alignment vertical="center"/>
    </xf>
    <xf numFmtId="164" fontId="6" fillId="6" borderId="1" xfId="0" applyNumberFormat="1" applyFont="1" applyFill="1" applyBorder="1" applyAlignment="1">
      <alignment vertical="center"/>
    </xf>
    <xf numFmtId="49" fontId="3" fillId="0" borderId="1" xfId="0" applyNumberFormat="1" applyFont="1" applyBorder="1" applyAlignment="1" applyProtection="1">
      <alignment horizontal="center" vertical="center" wrapText="1" readingOrder="1"/>
      <protection hidden="1"/>
    </xf>
    <xf numFmtId="0" fontId="4" fillId="0" borderId="1" xfId="0" applyFont="1" applyBorder="1" applyAlignment="1">
      <alignment horizontal="center" vertical="center" wrapText="1"/>
    </xf>
    <xf numFmtId="0" fontId="4" fillId="7" borderId="1" xfId="0" applyFont="1" applyFill="1" applyBorder="1" applyAlignment="1">
      <alignment horizontal="center" vertical="center" wrapText="1"/>
    </xf>
    <xf numFmtId="0" fontId="8" fillId="0" borderId="1" xfId="0"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9" fillId="4" borderId="1" xfId="0" applyFont="1" applyFill="1" applyBorder="1" applyAlignment="1">
      <alignment horizontal="left" vertical="center" wrapText="1" readingOrder="1"/>
    </xf>
    <xf numFmtId="14" fontId="8" fillId="4" borderId="1" xfId="0" applyNumberFormat="1" applyFont="1" applyFill="1" applyBorder="1" applyAlignment="1">
      <alignment horizontal="center" vertical="center" wrapText="1" readingOrder="1"/>
    </xf>
    <xf numFmtId="6" fontId="8" fillId="4" borderId="1" xfId="0" applyNumberFormat="1" applyFont="1" applyFill="1" applyBorder="1" applyAlignment="1">
      <alignment horizontal="center" vertical="center" wrapText="1" readingOrder="1"/>
    </xf>
    <xf numFmtId="14" fontId="9" fillId="4" borderId="1" xfId="0" applyNumberFormat="1" applyFont="1" applyFill="1" applyBorder="1" applyAlignment="1">
      <alignment horizontal="center" vertical="center" readingOrder="1"/>
    </xf>
    <xf numFmtId="6" fontId="8" fillId="0" borderId="1" xfId="0" applyNumberFormat="1" applyFont="1" applyBorder="1" applyAlignment="1">
      <alignment horizontal="center" vertical="center" wrapText="1" readingOrder="1"/>
    </xf>
    <xf numFmtId="6" fontId="9" fillId="4" borderId="1" xfId="0" applyNumberFormat="1" applyFont="1" applyFill="1" applyBorder="1" applyAlignment="1">
      <alignment horizontal="center" vertical="center" wrapText="1" readingOrder="1"/>
    </xf>
    <xf numFmtId="14" fontId="8" fillId="0" borderId="1" xfId="0" applyNumberFormat="1" applyFont="1" applyBorder="1" applyAlignment="1">
      <alignment horizontal="center" vertical="center" wrapText="1" readingOrder="1"/>
    </xf>
    <xf numFmtId="0" fontId="8" fillId="5" borderId="1" xfId="0" applyFont="1" applyFill="1" applyBorder="1" applyAlignment="1">
      <alignment horizontal="center" vertical="center" readingOrder="1"/>
    </xf>
    <xf numFmtId="0" fontId="9" fillId="5" borderId="1" xfId="0" applyFont="1" applyFill="1" applyBorder="1" applyAlignment="1">
      <alignment horizontal="left" vertical="center" wrapText="1" readingOrder="1"/>
    </xf>
    <xf numFmtId="0" fontId="9" fillId="5" borderId="1" xfId="0" applyFont="1" applyFill="1" applyBorder="1" applyAlignment="1">
      <alignment horizontal="center" vertical="center" readingOrder="1"/>
    </xf>
    <xf numFmtId="0" fontId="8" fillId="4" borderId="1" xfId="0" applyFont="1" applyFill="1" applyBorder="1" applyAlignment="1">
      <alignment horizontal="center" vertical="center" readingOrder="1"/>
    </xf>
    <xf numFmtId="0" fontId="8" fillId="5" borderId="1" xfId="0" applyFont="1" applyFill="1" applyBorder="1" applyAlignment="1">
      <alignment horizontal="center" vertical="center" wrapText="1" readingOrder="1"/>
    </xf>
    <xf numFmtId="14" fontId="9" fillId="0" borderId="1" xfId="0" applyNumberFormat="1" applyFont="1" applyBorder="1" applyAlignment="1">
      <alignment horizontal="center" vertical="center" readingOrder="1"/>
    </xf>
    <xf numFmtId="0" fontId="9" fillId="0" borderId="1" xfId="0" applyFont="1" applyBorder="1" applyAlignment="1">
      <alignment horizontal="left" vertical="center" wrapText="1" readingOrder="1"/>
    </xf>
    <xf numFmtId="8" fontId="8" fillId="4" borderId="1" xfId="0" applyNumberFormat="1" applyFont="1" applyFill="1" applyBorder="1" applyAlignment="1">
      <alignment horizontal="center" vertical="center" wrapText="1" readingOrder="1"/>
    </xf>
    <xf numFmtId="8" fontId="8" fillId="0" borderId="1" xfId="0" applyNumberFormat="1" applyFont="1" applyBorder="1" applyAlignment="1">
      <alignment horizontal="center" vertical="center" wrapText="1" readingOrder="1"/>
    </xf>
    <xf numFmtId="0" fontId="7" fillId="5" borderId="1" xfId="0" applyFont="1" applyFill="1" applyBorder="1" applyAlignment="1">
      <alignment horizontal="center" vertical="center" wrapText="1" readingOrder="1"/>
    </xf>
    <xf numFmtId="0" fontId="7" fillId="5" borderId="1" xfId="0" applyFont="1" applyFill="1" applyBorder="1" applyAlignment="1">
      <alignment horizontal="left" vertical="center" wrapText="1" readingOrder="1"/>
    </xf>
    <xf numFmtId="0" fontId="6" fillId="0" borderId="1" xfId="0" applyFont="1" applyBorder="1" applyAlignment="1">
      <alignment horizontal="left" vertical="center" wrapText="1" readingOrder="1"/>
    </xf>
    <xf numFmtId="14" fontId="8" fillId="0" borderId="1" xfId="0" applyNumberFormat="1" applyFont="1" applyBorder="1" applyAlignment="1" applyProtection="1">
      <alignment horizontal="center" vertical="center" wrapText="1" readingOrder="1"/>
      <protection hidden="1"/>
    </xf>
    <xf numFmtId="164" fontId="8" fillId="0" borderId="1" xfId="1" applyNumberFormat="1" applyFont="1" applyFill="1" applyBorder="1" applyAlignment="1" applyProtection="1">
      <alignment horizontal="center" vertical="center" wrapText="1" readingOrder="1"/>
      <protection hidden="1"/>
    </xf>
    <xf numFmtId="0" fontId="6" fillId="3" borderId="1" xfId="0" applyFont="1" applyFill="1" applyBorder="1" applyAlignment="1">
      <alignment horizontal="left" vertical="center" wrapText="1" readingOrder="1"/>
    </xf>
    <xf numFmtId="14" fontId="8" fillId="3" borderId="1" xfId="0" applyNumberFormat="1" applyFont="1" applyFill="1" applyBorder="1" applyAlignment="1" applyProtection="1">
      <alignment horizontal="center" vertical="center" wrapText="1" readingOrder="1"/>
      <protection hidden="1"/>
    </xf>
    <xf numFmtId="14" fontId="8" fillId="3" borderId="1" xfId="0" applyNumberFormat="1" applyFont="1" applyFill="1" applyBorder="1" applyAlignment="1">
      <alignment horizontal="center" vertical="center" wrapText="1" readingOrder="1"/>
    </xf>
    <xf numFmtId="164" fontId="8" fillId="3" borderId="1" xfId="1" applyNumberFormat="1" applyFont="1" applyFill="1" applyBorder="1" applyAlignment="1" applyProtection="1">
      <alignment horizontal="center" vertical="center" wrapText="1" readingOrder="1"/>
      <protection hidden="1"/>
    </xf>
    <xf numFmtId="0" fontId="6" fillId="6" borderId="1" xfId="0" applyFont="1" applyFill="1" applyBorder="1" applyAlignment="1">
      <alignment horizontal="left" vertical="center" wrapText="1" readingOrder="1"/>
    </xf>
    <xf numFmtId="14" fontId="8" fillId="6" borderId="1" xfId="0" applyNumberFormat="1" applyFont="1" applyFill="1" applyBorder="1" applyAlignment="1" applyProtection="1">
      <alignment horizontal="center" vertical="center" wrapText="1" readingOrder="1"/>
      <protection hidden="1"/>
    </xf>
    <xf numFmtId="14" fontId="8" fillId="6" borderId="1" xfId="0" applyNumberFormat="1" applyFont="1" applyFill="1" applyBorder="1" applyAlignment="1">
      <alignment horizontal="center" vertical="center" wrapText="1" readingOrder="1"/>
    </xf>
    <xf numFmtId="164" fontId="8" fillId="6" borderId="1" xfId="1" applyNumberFormat="1" applyFont="1" applyFill="1" applyBorder="1" applyAlignment="1" applyProtection="1">
      <alignment horizontal="center" vertical="center" wrapText="1" readingOrder="1"/>
      <protection hidden="1"/>
    </xf>
    <xf numFmtId="9" fontId="6" fillId="3" borderId="1" xfId="2" applyFont="1" applyFill="1" applyBorder="1" applyAlignment="1">
      <alignment horizontal="center" vertical="center"/>
    </xf>
    <xf numFmtId="9" fontId="6" fillId="6" borderId="1" xfId="2" applyFont="1" applyFill="1" applyBorder="1" applyAlignment="1">
      <alignment horizontal="center" vertical="center"/>
    </xf>
    <xf numFmtId="6" fontId="6" fillId="6" borderId="1" xfId="0" applyNumberFormat="1" applyFont="1" applyFill="1" applyBorder="1" applyAlignment="1">
      <alignment vertical="center"/>
    </xf>
    <xf numFmtId="6" fontId="6" fillId="3" borderId="0" xfId="0" applyNumberFormat="1" applyFont="1" applyFill="1"/>
    <xf numFmtId="165" fontId="6" fillId="3" borderId="0" xfId="0" applyNumberFormat="1" applyFont="1" applyFill="1"/>
    <xf numFmtId="0" fontId="11" fillId="0" borderId="0" xfId="0" applyFont="1"/>
    <xf numFmtId="0" fontId="4" fillId="0" borderId="0" xfId="0" applyFont="1"/>
    <xf numFmtId="0" fontId="3" fillId="0" borderId="0" xfId="0" applyFont="1" applyAlignment="1">
      <alignment horizontal="left" wrapText="1" readingOrder="1"/>
    </xf>
  </cellXfs>
  <cellStyles count="3">
    <cellStyle name="Moneda [0]" xfId="1" builtinId="7"/>
    <cellStyle name="Normal" xfId="0" builtinId="0"/>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0"/>
  <sheetViews>
    <sheetView tabSelected="1" zoomScale="85" zoomScaleNormal="85" workbookViewId="0">
      <pane ySplit="1" topLeftCell="A2" activePane="bottomLeft" state="frozen"/>
      <selection pane="bottomLeft" activeCell="K1" sqref="K1:P1048576"/>
    </sheetView>
  </sheetViews>
  <sheetFormatPr baseColWidth="10" defaultRowHeight="12.75" x14ac:dyDescent="0.2"/>
  <cols>
    <col min="1" max="1" width="11.42578125" style="14"/>
    <col min="2" max="2" width="43.42578125" style="15" customWidth="1"/>
    <col min="3" max="3" width="11.5703125" style="16" bestFit="1" customWidth="1"/>
    <col min="4" max="4" width="11.85546875" style="14" bestFit="1" customWidth="1"/>
    <col min="5" max="5" width="16.7109375" style="17" bestFit="1" customWidth="1"/>
    <col min="6" max="6" width="20.42578125" style="21" customWidth="1"/>
    <col min="7" max="7" width="16.140625" style="14" customWidth="1"/>
    <col min="8" max="8" width="18.28515625" style="14" customWidth="1"/>
    <col min="9" max="9" width="25.85546875" style="14" customWidth="1"/>
    <col min="10" max="10" width="19.7109375" style="14" customWidth="1"/>
    <col min="11" max="11" width="15.42578125" style="14" bestFit="1" customWidth="1"/>
    <col min="12" max="12" width="15.5703125" style="14" customWidth="1"/>
    <col min="13" max="13" width="15" style="14" customWidth="1"/>
    <col min="14" max="14" width="13.28515625" style="12" bestFit="1" customWidth="1"/>
    <col min="15" max="15" width="11.42578125" style="12"/>
    <col min="16" max="16" width="12.42578125" style="12" bestFit="1" customWidth="1"/>
    <col min="17" max="16384" width="11.42578125" style="12"/>
  </cols>
  <sheetData>
    <row r="1" spans="1:15" ht="38.25" x14ac:dyDescent="0.2">
      <c r="A1" s="9" t="s">
        <v>0</v>
      </c>
      <c r="B1" s="9" t="s">
        <v>1</v>
      </c>
      <c r="C1" s="10" t="s">
        <v>2</v>
      </c>
      <c r="D1" s="10" t="s">
        <v>3</v>
      </c>
      <c r="E1" s="9" t="s">
        <v>4</v>
      </c>
      <c r="F1" s="20" t="s">
        <v>5</v>
      </c>
      <c r="G1" s="11" t="s">
        <v>6</v>
      </c>
      <c r="H1" s="9" t="s">
        <v>7</v>
      </c>
      <c r="I1" s="9" t="s">
        <v>8</v>
      </c>
      <c r="J1" s="9" t="s">
        <v>9</v>
      </c>
    </row>
    <row r="2" spans="1:15" ht="76.5" x14ac:dyDescent="0.2">
      <c r="A2" s="32" t="s">
        <v>10</v>
      </c>
      <c r="B2" s="33" t="s">
        <v>133</v>
      </c>
      <c r="C2" s="34">
        <v>45295</v>
      </c>
      <c r="D2" s="34">
        <v>45351</v>
      </c>
      <c r="E2" s="35">
        <v>7886034</v>
      </c>
      <c r="F2" s="18"/>
      <c r="G2" s="62">
        <f>+F2/E2</f>
        <v>0</v>
      </c>
      <c r="H2" s="19">
        <f>+E2-F2</f>
        <v>7886034</v>
      </c>
      <c r="I2" s="13"/>
      <c r="J2" s="13" t="s">
        <v>245</v>
      </c>
      <c r="K2" s="24"/>
      <c r="L2" s="24"/>
      <c r="M2" s="24"/>
      <c r="N2" s="24"/>
      <c r="O2" s="24"/>
    </row>
    <row r="3" spans="1:15" ht="51" x14ac:dyDescent="0.2">
      <c r="A3" s="32" t="s">
        <v>11</v>
      </c>
      <c r="B3" s="33" t="s">
        <v>134</v>
      </c>
      <c r="C3" s="34">
        <v>45295</v>
      </c>
      <c r="D3" s="34">
        <v>45351</v>
      </c>
      <c r="E3" s="35">
        <v>11960599</v>
      </c>
      <c r="F3" s="18"/>
      <c r="G3" s="62">
        <f t="shared" ref="G3:G66" si="0">+F3/E3</f>
        <v>0</v>
      </c>
      <c r="H3" s="19">
        <f t="shared" ref="H3:H66" si="1">+E3-F3</f>
        <v>11960599</v>
      </c>
      <c r="I3" s="13"/>
      <c r="J3" s="13" t="s">
        <v>245</v>
      </c>
      <c r="K3" s="24"/>
      <c r="L3" s="24"/>
      <c r="M3" s="24"/>
      <c r="N3" s="24"/>
    </row>
    <row r="4" spans="1:15" ht="76.5" x14ac:dyDescent="0.2">
      <c r="A4" s="32" t="s">
        <v>12</v>
      </c>
      <c r="B4" s="33" t="s">
        <v>135</v>
      </c>
      <c r="C4" s="34">
        <v>45295</v>
      </c>
      <c r="D4" s="34">
        <v>45351</v>
      </c>
      <c r="E4" s="35">
        <v>10763487</v>
      </c>
      <c r="F4" s="18"/>
      <c r="G4" s="62">
        <f t="shared" si="0"/>
        <v>0</v>
      </c>
      <c r="H4" s="19">
        <f t="shared" si="1"/>
        <v>10763487</v>
      </c>
      <c r="I4" s="13"/>
      <c r="J4" s="13" t="s">
        <v>245</v>
      </c>
      <c r="K4" s="24"/>
      <c r="L4" s="24"/>
      <c r="M4" s="24"/>
      <c r="N4" s="24"/>
    </row>
    <row r="5" spans="1:15" ht="63.75" x14ac:dyDescent="0.2">
      <c r="A5" s="32" t="s">
        <v>13</v>
      </c>
      <c r="B5" s="33" t="s">
        <v>136</v>
      </c>
      <c r="C5" s="34">
        <v>45295</v>
      </c>
      <c r="D5" s="34">
        <v>45351</v>
      </c>
      <c r="E5" s="35">
        <v>13156390</v>
      </c>
      <c r="F5" s="18"/>
      <c r="G5" s="62">
        <f t="shared" si="0"/>
        <v>0</v>
      </c>
      <c r="H5" s="19">
        <f t="shared" si="1"/>
        <v>13156390</v>
      </c>
      <c r="I5" s="13"/>
      <c r="J5" s="13" t="s">
        <v>245</v>
      </c>
      <c r="K5" s="24"/>
      <c r="L5" s="24"/>
      <c r="M5" s="24"/>
      <c r="N5" s="24"/>
    </row>
    <row r="6" spans="1:15" ht="51" x14ac:dyDescent="0.2">
      <c r="A6" s="32" t="s">
        <v>14</v>
      </c>
      <c r="B6" s="33" t="s">
        <v>134</v>
      </c>
      <c r="C6" s="34">
        <v>45295</v>
      </c>
      <c r="D6" s="34">
        <v>45328</v>
      </c>
      <c r="E6" s="35">
        <v>11960599</v>
      </c>
      <c r="F6" s="18">
        <v>6924557</v>
      </c>
      <c r="G6" s="62">
        <f t="shared" si="0"/>
        <v>0.57894734201857279</v>
      </c>
      <c r="H6" s="19">
        <v>0</v>
      </c>
      <c r="I6" s="18">
        <v>5036042</v>
      </c>
      <c r="J6" s="13" t="s">
        <v>245</v>
      </c>
      <c r="K6" s="24"/>
      <c r="L6" s="24"/>
      <c r="M6" s="24"/>
      <c r="N6" s="24"/>
    </row>
    <row r="7" spans="1:15" ht="63.75" x14ac:dyDescent="0.2">
      <c r="A7" s="32" t="s">
        <v>15</v>
      </c>
      <c r="B7" s="33" t="s">
        <v>137</v>
      </c>
      <c r="C7" s="34">
        <v>45295</v>
      </c>
      <c r="D7" s="34">
        <v>45351</v>
      </c>
      <c r="E7" s="35">
        <v>11960599</v>
      </c>
      <c r="F7" s="18"/>
      <c r="G7" s="62">
        <f t="shared" si="0"/>
        <v>0</v>
      </c>
      <c r="H7" s="19">
        <f t="shared" si="1"/>
        <v>11960599</v>
      </c>
      <c r="I7" s="13"/>
      <c r="J7" s="13" t="s">
        <v>245</v>
      </c>
      <c r="K7" s="24"/>
      <c r="L7" s="24"/>
      <c r="M7" s="24"/>
      <c r="N7" s="24"/>
    </row>
    <row r="8" spans="1:15" ht="63.75" x14ac:dyDescent="0.2">
      <c r="A8" s="32" t="s">
        <v>16</v>
      </c>
      <c r="B8" s="33" t="s">
        <v>137</v>
      </c>
      <c r="C8" s="34">
        <v>45295</v>
      </c>
      <c r="D8" s="34">
        <v>45351</v>
      </c>
      <c r="E8" s="35">
        <v>11960599</v>
      </c>
      <c r="F8" s="18"/>
      <c r="G8" s="62">
        <f t="shared" si="0"/>
        <v>0</v>
      </c>
      <c r="H8" s="19">
        <f t="shared" si="1"/>
        <v>11960599</v>
      </c>
      <c r="I8" s="13"/>
      <c r="J8" s="13" t="s">
        <v>245</v>
      </c>
      <c r="K8" s="24"/>
      <c r="L8" s="24"/>
      <c r="M8" s="24"/>
      <c r="N8" s="24"/>
    </row>
    <row r="9" spans="1:15" ht="63.75" x14ac:dyDescent="0.2">
      <c r="A9" s="32" t="s">
        <v>17</v>
      </c>
      <c r="B9" s="33" t="s">
        <v>137</v>
      </c>
      <c r="C9" s="34">
        <v>45295</v>
      </c>
      <c r="D9" s="34">
        <v>45351</v>
      </c>
      <c r="E9" s="35">
        <v>11960599</v>
      </c>
      <c r="F9" s="18"/>
      <c r="G9" s="62">
        <f t="shared" si="0"/>
        <v>0</v>
      </c>
      <c r="H9" s="19">
        <f t="shared" si="1"/>
        <v>11960599</v>
      </c>
      <c r="I9" s="13"/>
      <c r="J9" s="13" t="s">
        <v>245</v>
      </c>
      <c r="K9" s="24"/>
      <c r="L9" s="24"/>
      <c r="M9" s="24"/>
      <c r="N9" s="24"/>
    </row>
    <row r="10" spans="1:15" ht="76.5" x14ac:dyDescent="0.2">
      <c r="A10" s="32" t="s">
        <v>18</v>
      </c>
      <c r="B10" s="33" t="s">
        <v>138</v>
      </c>
      <c r="C10" s="34">
        <v>45295</v>
      </c>
      <c r="D10" s="34">
        <v>45351</v>
      </c>
      <c r="E10" s="35">
        <v>3790500</v>
      </c>
      <c r="F10" s="18"/>
      <c r="G10" s="62">
        <f t="shared" si="0"/>
        <v>0</v>
      </c>
      <c r="H10" s="19">
        <f t="shared" si="1"/>
        <v>3790500</v>
      </c>
      <c r="I10" s="13"/>
      <c r="J10" s="13" t="s">
        <v>245</v>
      </c>
      <c r="K10" s="24"/>
      <c r="L10" s="24"/>
      <c r="M10" s="24"/>
      <c r="N10" s="24"/>
    </row>
    <row r="11" spans="1:15" ht="76.5" x14ac:dyDescent="0.2">
      <c r="A11" s="32" t="s">
        <v>19</v>
      </c>
      <c r="B11" s="33" t="s">
        <v>139</v>
      </c>
      <c r="C11" s="34">
        <v>45296</v>
      </c>
      <c r="D11" s="34">
        <v>45351</v>
      </c>
      <c r="E11" s="35">
        <v>4648610</v>
      </c>
      <c r="F11" s="18"/>
      <c r="G11" s="62">
        <f t="shared" si="0"/>
        <v>0</v>
      </c>
      <c r="H11" s="19">
        <f t="shared" si="1"/>
        <v>4648610</v>
      </c>
      <c r="I11" s="13"/>
      <c r="J11" s="13" t="s">
        <v>245</v>
      </c>
      <c r="K11" s="24"/>
      <c r="L11" s="24"/>
      <c r="M11" s="24"/>
      <c r="N11" s="24"/>
    </row>
    <row r="12" spans="1:15" ht="76.5" x14ac:dyDescent="0.2">
      <c r="A12" s="32" t="s">
        <v>20</v>
      </c>
      <c r="B12" s="33" t="s">
        <v>140</v>
      </c>
      <c r="C12" s="34">
        <v>45296</v>
      </c>
      <c r="D12" s="34">
        <v>45351</v>
      </c>
      <c r="E12" s="35">
        <v>10574654</v>
      </c>
      <c r="F12" s="18"/>
      <c r="G12" s="62">
        <f t="shared" si="0"/>
        <v>0</v>
      </c>
      <c r="H12" s="19">
        <f t="shared" si="1"/>
        <v>10574654</v>
      </c>
      <c r="I12" s="13"/>
      <c r="J12" s="13" t="s">
        <v>245</v>
      </c>
      <c r="K12" s="24"/>
      <c r="L12" s="24"/>
      <c r="M12" s="24"/>
      <c r="N12" s="24"/>
    </row>
    <row r="13" spans="1:15" ht="63.75" x14ac:dyDescent="0.2">
      <c r="A13" s="32" t="s">
        <v>21</v>
      </c>
      <c r="B13" s="33" t="s">
        <v>141</v>
      </c>
      <c r="C13" s="34">
        <v>45295</v>
      </c>
      <c r="D13" s="34">
        <v>45351</v>
      </c>
      <c r="E13" s="35">
        <v>8452465</v>
      </c>
      <c r="F13" s="18"/>
      <c r="G13" s="62">
        <f t="shared" si="0"/>
        <v>0</v>
      </c>
      <c r="H13" s="19">
        <f t="shared" si="1"/>
        <v>8452465</v>
      </c>
      <c r="I13" s="13"/>
      <c r="J13" s="13" t="s">
        <v>245</v>
      </c>
      <c r="K13" s="24"/>
      <c r="L13" s="24"/>
      <c r="M13" s="24"/>
      <c r="N13" s="24"/>
    </row>
    <row r="14" spans="1:15" ht="63.75" x14ac:dyDescent="0.2">
      <c r="A14" s="32" t="s">
        <v>22</v>
      </c>
      <c r="B14" s="33" t="s">
        <v>142</v>
      </c>
      <c r="C14" s="34">
        <v>45296</v>
      </c>
      <c r="D14" s="34">
        <v>45351</v>
      </c>
      <c r="E14" s="35">
        <v>11750764</v>
      </c>
      <c r="F14" s="18"/>
      <c r="G14" s="62">
        <f t="shared" si="0"/>
        <v>0</v>
      </c>
      <c r="H14" s="19">
        <f t="shared" si="1"/>
        <v>11750764</v>
      </c>
      <c r="I14" s="13"/>
      <c r="J14" s="13" t="s">
        <v>245</v>
      </c>
      <c r="K14" s="24"/>
      <c r="L14" s="24"/>
      <c r="M14" s="24"/>
      <c r="N14" s="24"/>
    </row>
    <row r="15" spans="1:15" ht="63.75" x14ac:dyDescent="0.2">
      <c r="A15" s="32" t="s">
        <v>23</v>
      </c>
      <c r="B15" s="33" t="s">
        <v>143</v>
      </c>
      <c r="C15" s="34">
        <v>45296</v>
      </c>
      <c r="D15" s="34">
        <v>45351</v>
      </c>
      <c r="E15" s="35">
        <v>5939890</v>
      </c>
      <c r="F15" s="18"/>
      <c r="G15" s="62">
        <f t="shared" si="0"/>
        <v>0</v>
      </c>
      <c r="H15" s="19">
        <f t="shared" si="1"/>
        <v>5939890</v>
      </c>
      <c r="I15" s="13"/>
      <c r="J15" s="13" t="s">
        <v>245</v>
      </c>
      <c r="K15" s="24"/>
      <c r="L15" s="24"/>
      <c r="M15" s="24"/>
      <c r="N15" s="24"/>
    </row>
    <row r="16" spans="1:15" ht="102" x14ac:dyDescent="0.2">
      <c r="A16" s="32" t="s">
        <v>24</v>
      </c>
      <c r="B16" s="33" t="s">
        <v>144</v>
      </c>
      <c r="C16" s="34">
        <v>45295</v>
      </c>
      <c r="D16" s="34">
        <v>45351</v>
      </c>
      <c r="E16" s="35">
        <v>10763487</v>
      </c>
      <c r="F16" s="18"/>
      <c r="G16" s="62">
        <f t="shared" si="0"/>
        <v>0</v>
      </c>
      <c r="H16" s="19">
        <f t="shared" si="1"/>
        <v>10763487</v>
      </c>
      <c r="I16" s="13"/>
      <c r="J16" s="13" t="s">
        <v>245</v>
      </c>
      <c r="K16" s="24"/>
      <c r="L16" s="24"/>
      <c r="M16" s="24"/>
      <c r="N16" s="24"/>
    </row>
    <row r="17" spans="1:14" ht="76.5" x14ac:dyDescent="0.2">
      <c r="A17" s="32" t="s">
        <v>25</v>
      </c>
      <c r="B17" s="33" t="s">
        <v>145</v>
      </c>
      <c r="C17" s="34">
        <v>45295</v>
      </c>
      <c r="D17" s="34">
        <v>45351</v>
      </c>
      <c r="E17" s="35">
        <v>7886034</v>
      </c>
      <c r="F17" s="18"/>
      <c r="G17" s="62">
        <f t="shared" si="0"/>
        <v>0</v>
      </c>
      <c r="H17" s="19">
        <f t="shared" si="1"/>
        <v>7886034</v>
      </c>
      <c r="I17" s="13"/>
      <c r="J17" s="13" t="s">
        <v>245</v>
      </c>
      <c r="K17" s="24"/>
      <c r="L17" s="24"/>
      <c r="M17" s="24"/>
      <c r="N17" s="24"/>
    </row>
    <row r="18" spans="1:14" ht="102" x14ac:dyDescent="0.2">
      <c r="A18" s="32" t="s">
        <v>26</v>
      </c>
      <c r="B18" s="33" t="s">
        <v>146</v>
      </c>
      <c r="C18" s="34">
        <v>45296</v>
      </c>
      <c r="D18" s="34">
        <v>45657</v>
      </c>
      <c r="E18" s="35">
        <v>119524116</v>
      </c>
      <c r="F18" s="18"/>
      <c r="G18" s="62">
        <f t="shared" si="0"/>
        <v>0</v>
      </c>
      <c r="H18" s="19">
        <f t="shared" si="1"/>
        <v>119524116</v>
      </c>
      <c r="I18" s="13"/>
      <c r="J18" s="13" t="s">
        <v>246</v>
      </c>
      <c r="K18" s="24"/>
      <c r="L18" s="24"/>
      <c r="M18" s="24"/>
      <c r="N18" s="24"/>
    </row>
    <row r="19" spans="1:14" ht="63.75" x14ac:dyDescent="0.2">
      <c r="A19" s="32" t="s">
        <v>27</v>
      </c>
      <c r="B19" s="33" t="s">
        <v>147</v>
      </c>
      <c r="C19" s="36">
        <v>45296</v>
      </c>
      <c r="D19" s="34">
        <v>45473</v>
      </c>
      <c r="E19" s="35">
        <v>40623241</v>
      </c>
      <c r="F19" s="18"/>
      <c r="G19" s="62">
        <f t="shared" si="0"/>
        <v>0</v>
      </c>
      <c r="H19" s="19">
        <f t="shared" si="1"/>
        <v>40623241</v>
      </c>
      <c r="I19" s="13"/>
      <c r="J19" s="13" t="s">
        <v>245</v>
      </c>
      <c r="K19" s="24"/>
      <c r="L19" s="24"/>
      <c r="M19" s="24"/>
      <c r="N19" s="24"/>
    </row>
    <row r="20" spans="1:14" ht="63.75" x14ac:dyDescent="0.2">
      <c r="A20" s="32" t="s">
        <v>28</v>
      </c>
      <c r="B20" s="33" t="s">
        <v>148</v>
      </c>
      <c r="C20" s="36">
        <v>45300</v>
      </c>
      <c r="D20" s="34">
        <v>45351</v>
      </c>
      <c r="E20" s="35">
        <v>5515612</v>
      </c>
      <c r="F20" s="18"/>
      <c r="G20" s="62">
        <f t="shared" si="0"/>
        <v>0</v>
      </c>
      <c r="H20" s="19">
        <f t="shared" si="1"/>
        <v>5515612</v>
      </c>
      <c r="I20" s="13"/>
      <c r="J20" s="13" t="s">
        <v>245</v>
      </c>
      <c r="K20" s="24"/>
      <c r="L20" s="24"/>
      <c r="M20" s="24"/>
      <c r="N20" s="24"/>
    </row>
    <row r="21" spans="1:14" ht="63.75" x14ac:dyDescent="0.2">
      <c r="A21" s="32" t="s">
        <v>29</v>
      </c>
      <c r="B21" s="33" t="s">
        <v>149</v>
      </c>
      <c r="C21" s="36">
        <v>45300</v>
      </c>
      <c r="D21" s="34">
        <v>45351</v>
      </c>
      <c r="E21" s="35">
        <v>7711021</v>
      </c>
      <c r="F21" s="18"/>
      <c r="G21" s="62">
        <f t="shared" si="0"/>
        <v>0</v>
      </c>
      <c r="H21" s="19">
        <f t="shared" si="1"/>
        <v>7711021</v>
      </c>
      <c r="I21" s="13"/>
      <c r="J21" s="13" t="s">
        <v>245</v>
      </c>
      <c r="K21" s="24"/>
      <c r="L21" s="24"/>
      <c r="M21" s="24"/>
      <c r="N21" s="24"/>
    </row>
    <row r="22" spans="1:14" ht="63.75" x14ac:dyDescent="0.2">
      <c r="A22" s="32" t="s">
        <v>30</v>
      </c>
      <c r="B22" s="33" t="s">
        <v>150</v>
      </c>
      <c r="C22" s="36">
        <v>45300</v>
      </c>
      <c r="D22" s="34">
        <v>45351</v>
      </c>
      <c r="E22" s="35">
        <v>9819321</v>
      </c>
      <c r="F22" s="18"/>
      <c r="G22" s="62">
        <f t="shared" si="0"/>
        <v>0</v>
      </c>
      <c r="H22" s="19">
        <f t="shared" si="1"/>
        <v>9819321</v>
      </c>
      <c r="I22" s="13"/>
      <c r="J22" s="13" t="s">
        <v>245</v>
      </c>
      <c r="K22" s="24"/>
      <c r="L22" s="24"/>
      <c r="M22" s="24"/>
      <c r="N22" s="24"/>
    </row>
    <row r="23" spans="1:14" ht="51" x14ac:dyDescent="0.2">
      <c r="A23" s="32" t="s">
        <v>31</v>
      </c>
      <c r="B23" s="33" t="s">
        <v>151</v>
      </c>
      <c r="C23" s="36">
        <v>45300</v>
      </c>
      <c r="D23" s="34">
        <v>45351</v>
      </c>
      <c r="E23" s="35">
        <v>7194276</v>
      </c>
      <c r="F23" s="18"/>
      <c r="G23" s="62">
        <f t="shared" si="0"/>
        <v>0</v>
      </c>
      <c r="H23" s="19">
        <f t="shared" si="1"/>
        <v>7194276</v>
      </c>
      <c r="I23" s="13"/>
      <c r="J23" s="13" t="s">
        <v>245</v>
      </c>
      <c r="K23" s="24"/>
      <c r="L23" s="24"/>
      <c r="M23" s="24"/>
      <c r="N23" s="24"/>
    </row>
    <row r="24" spans="1:14" ht="89.25" x14ac:dyDescent="0.2">
      <c r="A24" s="32" t="s">
        <v>32</v>
      </c>
      <c r="B24" s="33" t="s">
        <v>152</v>
      </c>
      <c r="C24" s="36">
        <v>45300</v>
      </c>
      <c r="D24" s="34">
        <v>45351</v>
      </c>
      <c r="E24" s="35">
        <v>7711021</v>
      </c>
      <c r="F24" s="18"/>
      <c r="G24" s="62">
        <f t="shared" si="0"/>
        <v>0</v>
      </c>
      <c r="H24" s="19">
        <f t="shared" si="1"/>
        <v>7711021</v>
      </c>
      <c r="I24" s="13"/>
      <c r="J24" s="13" t="s">
        <v>245</v>
      </c>
      <c r="K24" s="24"/>
      <c r="L24" s="24"/>
      <c r="M24" s="24"/>
      <c r="N24" s="24"/>
    </row>
    <row r="25" spans="1:14" ht="63.75" x14ac:dyDescent="0.2">
      <c r="A25" s="32" t="s">
        <v>33</v>
      </c>
      <c r="B25" s="33" t="s">
        <v>153</v>
      </c>
      <c r="C25" s="34">
        <v>45300</v>
      </c>
      <c r="D25" s="34">
        <v>45351</v>
      </c>
      <c r="E25" s="35">
        <v>10911423</v>
      </c>
      <c r="F25" s="18"/>
      <c r="G25" s="62">
        <f t="shared" si="0"/>
        <v>0</v>
      </c>
      <c r="H25" s="19">
        <f t="shared" si="1"/>
        <v>10911423</v>
      </c>
      <c r="I25" s="13"/>
      <c r="J25" s="13" t="s">
        <v>245</v>
      </c>
      <c r="K25" s="24"/>
      <c r="L25" s="24"/>
      <c r="M25" s="24"/>
      <c r="N25" s="24"/>
    </row>
    <row r="26" spans="1:14" ht="76.5" x14ac:dyDescent="0.2">
      <c r="A26" s="32" t="s">
        <v>34</v>
      </c>
      <c r="B26" s="33" t="s">
        <v>154</v>
      </c>
      <c r="C26" s="34">
        <v>45300</v>
      </c>
      <c r="D26" s="34">
        <v>45351</v>
      </c>
      <c r="E26" s="35">
        <v>4316567</v>
      </c>
      <c r="F26" s="18"/>
      <c r="G26" s="62">
        <f t="shared" si="0"/>
        <v>0</v>
      </c>
      <c r="H26" s="19">
        <f t="shared" si="1"/>
        <v>4316567</v>
      </c>
      <c r="I26" s="13"/>
      <c r="J26" s="13" t="s">
        <v>245</v>
      </c>
      <c r="K26" s="24"/>
      <c r="L26" s="24"/>
      <c r="M26" s="24"/>
      <c r="N26" s="24"/>
    </row>
    <row r="27" spans="1:14" ht="63.75" x14ac:dyDescent="0.2">
      <c r="A27" s="32" t="s">
        <v>35</v>
      </c>
      <c r="B27" s="33" t="s">
        <v>155</v>
      </c>
      <c r="C27" s="34">
        <v>45300</v>
      </c>
      <c r="D27" s="34">
        <v>45351</v>
      </c>
      <c r="E27" s="35">
        <v>7711021</v>
      </c>
      <c r="F27" s="18"/>
      <c r="G27" s="62">
        <f t="shared" si="0"/>
        <v>0</v>
      </c>
      <c r="H27" s="19">
        <f t="shared" si="1"/>
        <v>7711021</v>
      </c>
      <c r="I27" s="13"/>
      <c r="J27" s="13" t="s">
        <v>245</v>
      </c>
      <c r="K27" s="24"/>
      <c r="L27" s="24"/>
      <c r="M27" s="24"/>
      <c r="N27" s="24"/>
    </row>
    <row r="28" spans="1:14" ht="76.5" x14ac:dyDescent="0.2">
      <c r="A28" s="32" t="s">
        <v>36</v>
      </c>
      <c r="B28" s="33" t="s">
        <v>156</v>
      </c>
      <c r="C28" s="34">
        <v>45300</v>
      </c>
      <c r="D28" s="34">
        <v>45351</v>
      </c>
      <c r="E28" s="35">
        <v>9819321</v>
      </c>
      <c r="F28" s="18"/>
      <c r="G28" s="62">
        <f t="shared" si="0"/>
        <v>0</v>
      </c>
      <c r="H28" s="19">
        <f t="shared" si="1"/>
        <v>9819321</v>
      </c>
      <c r="I28" s="13"/>
      <c r="J28" s="13" t="s">
        <v>245</v>
      </c>
      <c r="K28" s="24"/>
      <c r="L28" s="24"/>
      <c r="M28" s="24"/>
      <c r="N28" s="24"/>
    </row>
    <row r="29" spans="1:14" ht="63.75" x14ac:dyDescent="0.2">
      <c r="A29" s="32" t="s">
        <v>37</v>
      </c>
      <c r="B29" s="33" t="s">
        <v>155</v>
      </c>
      <c r="C29" s="34">
        <v>45300</v>
      </c>
      <c r="D29" s="34">
        <v>45351</v>
      </c>
      <c r="E29" s="35">
        <v>7711021</v>
      </c>
      <c r="F29" s="18"/>
      <c r="G29" s="62">
        <f t="shared" si="0"/>
        <v>0</v>
      </c>
      <c r="H29" s="19">
        <f t="shared" si="1"/>
        <v>7711021</v>
      </c>
      <c r="I29" s="13"/>
      <c r="J29" s="13" t="s">
        <v>245</v>
      </c>
      <c r="K29" s="24"/>
      <c r="L29" s="24"/>
      <c r="M29" s="24"/>
      <c r="N29" s="24"/>
    </row>
    <row r="30" spans="1:14" ht="102" x14ac:dyDescent="0.2">
      <c r="A30" s="32" t="s">
        <v>38</v>
      </c>
      <c r="B30" s="33" t="s">
        <v>157</v>
      </c>
      <c r="C30" s="34">
        <v>45300</v>
      </c>
      <c r="D30" s="34">
        <v>45473</v>
      </c>
      <c r="E30" s="35">
        <v>50525109</v>
      </c>
      <c r="F30" s="18"/>
      <c r="G30" s="62">
        <f t="shared" si="0"/>
        <v>0</v>
      </c>
      <c r="H30" s="19">
        <f t="shared" si="1"/>
        <v>50525109</v>
      </c>
      <c r="I30" s="13"/>
      <c r="J30" s="13" t="s">
        <v>245</v>
      </c>
      <c r="K30" s="24"/>
      <c r="L30" s="24"/>
      <c r="M30" s="24"/>
      <c r="N30" s="24"/>
    </row>
    <row r="31" spans="1:14" ht="76.5" x14ac:dyDescent="0.2">
      <c r="A31" s="32" t="s">
        <v>39</v>
      </c>
      <c r="B31" s="33" t="s">
        <v>158</v>
      </c>
      <c r="C31" s="34">
        <v>45301</v>
      </c>
      <c r="D31" s="34">
        <v>45473</v>
      </c>
      <c r="E31" s="37">
        <v>32290460</v>
      </c>
      <c r="F31" s="18"/>
      <c r="G31" s="62">
        <f t="shared" si="0"/>
        <v>0</v>
      </c>
      <c r="H31" s="19">
        <f t="shared" si="1"/>
        <v>32290460</v>
      </c>
      <c r="I31" s="13"/>
      <c r="J31" s="13" t="s">
        <v>245</v>
      </c>
      <c r="K31" s="24"/>
      <c r="L31" s="24"/>
      <c r="M31" s="24"/>
      <c r="N31" s="24"/>
    </row>
    <row r="32" spans="1:14" ht="76.5" x14ac:dyDescent="0.2">
      <c r="A32" s="32" t="s">
        <v>40</v>
      </c>
      <c r="B32" s="33" t="s">
        <v>156</v>
      </c>
      <c r="C32" s="34">
        <v>45300</v>
      </c>
      <c r="D32" s="34">
        <v>45351</v>
      </c>
      <c r="E32" s="35">
        <v>10911423</v>
      </c>
      <c r="F32" s="18"/>
      <c r="G32" s="62">
        <f t="shared" si="0"/>
        <v>0</v>
      </c>
      <c r="H32" s="19">
        <f t="shared" si="1"/>
        <v>10911423</v>
      </c>
      <c r="I32" s="13"/>
      <c r="J32" s="13" t="s">
        <v>245</v>
      </c>
      <c r="K32" s="24"/>
      <c r="L32" s="24"/>
      <c r="M32" s="24"/>
      <c r="N32" s="24"/>
    </row>
    <row r="33" spans="1:14" ht="63.75" x14ac:dyDescent="0.2">
      <c r="A33" s="32" t="s">
        <v>41</v>
      </c>
      <c r="B33" s="33" t="s">
        <v>159</v>
      </c>
      <c r="C33" s="34">
        <v>45300</v>
      </c>
      <c r="D33" s="34">
        <v>45351</v>
      </c>
      <c r="E33" s="35">
        <v>9819321</v>
      </c>
      <c r="F33" s="18"/>
      <c r="G33" s="62">
        <f t="shared" si="0"/>
        <v>0</v>
      </c>
      <c r="H33" s="19">
        <f t="shared" si="1"/>
        <v>9819321</v>
      </c>
      <c r="I33" s="13"/>
      <c r="J33" s="13" t="s">
        <v>245</v>
      </c>
      <c r="K33" s="24"/>
      <c r="L33" s="24"/>
      <c r="M33" s="24"/>
      <c r="N33" s="24"/>
    </row>
    <row r="34" spans="1:14" ht="63.75" x14ac:dyDescent="0.2">
      <c r="A34" s="32" t="s">
        <v>42</v>
      </c>
      <c r="B34" s="33" t="s">
        <v>159</v>
      </c>
      <c r="C34" s="34">
        <v>45300</v>
      </c>
      <c r="D34" s="34">
        <v>45351</v>
      </c>
      <c r="E34" s="35">
        <v>9819321</v>
      </c>
      <c r="F34" s="18"/>
      <c r="G34" s="62">
        <f t="shared" si="0"/>
        <v>0</v>
      </c>
      <c r="H34" s="19">
        <f t="shared" si="1"/>
        <v>9819321</v>
      </c>
      <c r="I34" s="13"/>
      <c r="J34" s="13" t="s">
        <v>245</v>
      </c>
      <c r="K34" s="24"/>
      <c r="L34" s="24"/>
      <c r="M34" s="24"/>
      <c r="N34" s="24"/>
    </row>
    <row r="35" spans="1:14" ht="127.5" x14ac:dyDescent="0.2">
      <c r="A35" s="32" t="s">
        <v>43</v>
      </c>
      <c r="B35" s="33" t="s">
        <v>160</v>
      </c>
      <c r="C35" s="34">
        <v>45300</v>
      </c>
      <c r="D35" s="34">
        <v>45473</v>
      </c>
      <c r="E35" s="35">
        <v>43308356</v>
      </c>
      <c r="F35" s="18"/>
      <c r="G35" s="62">
        <f t="shared" si="0"/>
        <v>0</v>
      </c>
      <c r="H35" s="19">
        <f t="shared" si="1"/>
        <v>43308356</v>
      </c>
      <c r="I35" s="13"/>
      <c r="J35" s="13" t="s">
        <v>245</v>
      </c>
      <c r="K35" s="24"/>
      <c r="L35" s="24"/>
      <c r="M35" s="24"/>
      <c r="N35" s="24"/>
    </row>
    <row r="36" spans="1:14" ht="76.5" x14ac:dyDescent="0.2">
      <c r="A36" s="32" t="s">
        <v>44</v>
      </c>
      <c r="B36" s="33" t="s">
        <v>161</v>
      </c>
      <c r="C36" s="34">
        <v>45302</v>
      </c>
      <c r="D36" s="34">
        <v>45473</v>
      </c>
      <c r="E36" s="35">
        <v>25209107</v>
      </c>
      <c r="F36" s="18"/>
      <c r="G36" s="62">
        <f t="shared" si="0"/>
        <v>0</v>
      </c>
      <c r="H36" s="19">
        <f t="shared" si="1"/>
        <v>25209107</v>
      </c>
      <c r="I36" s="13"/>
      <c r="J36" s="13" t="s">
        <v>245</v>
      </c>
      <c r="K36" s="24"/>
      <c r="L36" s="24"/>
      <c r="M36" s="24"/>
      <c r="N36" s="24"/>
    </row>
    <row r="37" spans="1:14" ht="89.25" x14ac:dyDescent="0.2">
      <c r="A37" s="32" t="s">
        <v>45</v>
      </c>
      <c r="B37" s="33" t="s">
        <v>162</v>
      </c>
      <c r="C37" s="34">
        <v>45302</v>
      </c>
      <c r="D37" s="34">
        <v>45351</v>
      </c>
      <c r="E37" s="35">
        <v>6917573</v>
      </c>
      <c r="F37" s="18"/>
      <c r="G37" s="62">
        <f t="shared" si="0"/>
        <v>0</v>
      </c>
      <c r="H37" s="19">
        <f t="shared" si="1"/>
        <v>6917573</v>
      </c>
      <c r="I37" s="13"/>
      <c r="J37" s="13" t="s">
        <v>245</v>
      </c>
      <c r="K37" s="24"/>
      <c r="L37" s="24"/>
      <c r="M37" s="24"/>
      <c r="N37" s="24"/>
    </row>
    <row r="38" spans="1:14" ht="89.25" x14ac:dyDescent="0.2">
      <c r="A38" s="32" t="s">
        <v>46</v>
      </c>
      <c r="B38" s="33" t="s">
        <v>163</v>
      </c>
      <c r="C38" s="34">
        <v>45302</v>
      </c>
      <c r="D38" s="34">
        <v>45473</v>
      </c>
      <c r="E38" s="35">
        <v>28539107</v>
      </c>
      <c r="F38" s="18"/>
      <c r="G38" s="62">
        <f t="shared" si="0"/>
        <v>0</v>
      </c>
      <c r="H38" s="19">
        <f t="shared" si="1"/>
        <v>28539107</v>
      </c>
      <c r="I38" s="13"/>
      <c r="J38" s="13" t="s">
        <v>245</v>
      </c>
      <c r="K38" s="24"/>
      <c r="L38" s="24"/>
      <c r="M38" s="24"/>
      <c r="N38" s="24"/>
    </row>
    <row r="39" spans="1:14" ht="76.5" x14ac:dyDescent="0.2">
      <c r="A39" s="32" t="s">
        <v>47</v>
      </c>
      <c r="B39" s="33" t="s">
        <v>164</v>
      </c>
      <c r="C39" s="34">
        <v>45302</v>
      </c>
      <c r="D39" s="34">
        <v>45382</v>
      </c>
      <c r="E39" s="35">
        <v>8485557</v>
      </c>
      <c r="F39" s="18"/>
      <c r="G39" s="62">
        <f t="shared" si="0"/>
        <v>0</v>
      </c>
      <c r="H39" s="19">
        <f t="shared" si="1"/>
        <v>8485557</v>
      </c>
      <c r="I39" s="13"/>
      <c r="J39" s="13" t="s">
        <v>245</v>
      </c>
      <c r="K39" s="24"/>
      <c r="L39" s="24"/>
      <c r="M39" s="24"/>
      <c r="N39" s="24"/>
    </row>
    <row r="40" spans="1:14" ht="51" x14ac:dyDescent="0.2">
      <c r="A40" s="32" t="s">
        <v>48</v>
      </c>
      <c r="B40" s="33" t="s">
        <v>165</v>
      </c>
      <c r="C40" s="34">
        <v>45302</v>
      </c>
      <c r="D40" s="34">
        <v>45351</v>
      </c>
      <c r="E40" s="35">
        <v>4150545</v>
      </c>
      <c r="F40" s="18"/>
      <c r="G40" s="62">
        <f t="shared" si="0"/>
        <v>0</v>
      </c>
      <c r="H40" s="19">
        <f t="shared" si="1"/>
        <v>4150545</v>
      </c>
      <c r="I40" s="13"/>
      <c r="J40" s="13" t="s">
        <v>245</v>
      </c>
      <c r="K40" s="24"/>
      <c r="L40" s="24"/>
      <c r="M40" s="24"/>
      <c r="N40" s="24"/>
    </row>
    <row r="41" spans="1:14" ht="89.25" x14ac:dyDescent="0.2">
      <c r="A41" s="32" t="s">
        <v>49</v>
      </c>
      <c r="B41" s="33" t="s">
        <v>166</v>
      </c>
      <c r="C41" s="34">
        <v>45302</v>
      </c>
      <c r="D41" s="34">
        <v>45351</v>
      </c>
      <c r="E41" s="35">
        <v>7414443</v>
      </c>
      <c r="F41" s="18"/>
      <c r="G41" s="62">
        <f t="shared" si="0"/>
        <v>0</v>
      </c>
      <c r="H41" s="19">
        <f t="shared" si="1"/>
        <v>7414443</v>
      </c>
      <c r="I41" s="13"/>
      <c r="J41" s="13" t="s">
        <v>245</v>
      </c>
      <c r="K41" s="24"/>
      <c r="L41" s="24"/>
      <c r="M41" s="24"/>
      <c r="N41" s="24"/>
    </row>
    <row r="42" spans="1:14" ht="63.75" x14ac:dyDescent="0.2">
      <c r="A42" s="32" t="s">
        <v>50</v>
      </c>
      <c r="B42" s="33" t="s">
        <v>167</v>
      </c>
      <c r="C42" s="34">
        <v>45302</v>
      </c>
      <c r="D42" s="34">
        <v>45351</v>
      </c>
      <c r="E42" s="35">
        <v>10491753</v>
      </c>
      <c r="F42" s="18"/>
      <c r="G42" s="62">
        <f t="shared" si="0"/>
        <v>0</v>
      </c>
      <c r="H42" s="19">
        <f t="shared" si="1"/>
        <v>10491753</v>
      </c>
      <c r="I42" s="13"/>
      <c r="J42" s="13" t="s">
        <v>245</v>
      </c>
      <c r="K42" s="24"/>
      <c r="L42" s="24"/>
      <c r="M42" s="24"/>
      <c r="N42" s="24"/>
    </row>
    <row r="43" spans="1:14" ht="63.75" x14ac:dyDescent="0.2">
      <c r="A43" s="32" t="s">
        <v>51</v>
      </c>
      <c r="B43" s="33" t="s">
        <v>168</v>
      </c>
      <c r="C43" s="34">
        <v>45302</v>
      </c>
      <c r="D43" s="34">
        <v>45473</v>
      </c>
      <c r="E43" s="35">
        <v>23519749</v>
      </c>
      <c r="F43" s="18"/>
      <c r="G43" s="62">
        <f t="shared" si="0"/>
        <v>0</v>
      </c>
      <c r="H43" s="19">
        <f t="shared" si="1"/>
        <v>23519749</v>
      </c>
      <c r="I43" s="13"/>
      <c r="J43" s="13" t="s">
        <v>245</v>
      </c>
      <c r="K43" s="24"/>
      <c r="L43" s="24"/>
      <c r="M43" s="24"/>
      <c r="N43" s="24"/>
    </row>
    <row r="44" spans="1:14" ht="63.75" x14ac:dyDescent="0.2">
      <c r="A44" s="32" t="s">
        <v>52</v>
      </c>
      <c r="B44" s="33" t="s">
        <v>169</v>
      </c>
      <c r="C44" s="34">
        <v>45302</v>
      </c>
      <c r="D44" s="34">
        <v>45473</v>
      </c>
      <c r="E44" s="35">
        <v>11305000</v>
      </c>
      <c r="F44" s="18"/>
      <c r="G44" s="62">
        <f t="shared" si="0"/>
        <v>0</v>
      </c>
      <c r="H44" s="19">
        <f t="shared" si="1"/>
        <v>11305000</v>
      </c>
      <c r="I44" s="13"/>
      <c r="J44" s="13" t="s">
        <v>245</v>
      </c>
      <c r="K44" s="24"/>
      <c r="L44" s="24"/>
      <c r="M44" s="24"/>
      <c r="N44" s="24"/>
    </row>
    <row r="45" spans="1:14" ht="76.5" x14ac:dyDescent="0.2">
      <c r="A45" s="32" t="s">
        <v>53</v>
      </c>
      <c r="B45" s="33" t="s">
        <v>170</v>
      </c>
      <c r="C45" s="34">
        <v>45302</v>
      </c>
      <c r="D45" s="34">
        <v>45473</v>
      </c>
      <c r="E45" s="35">
        <v>32101627</v>
      </c>
      <c r="F45" s="18"/>
      <c r="G45" s="62">
        <f t="shared" si="0"/>
        <v>0</v>
      </c>
      <c r="H45" s="19">
        <f t="shared" si="1"/>
        <v>32101627</v>
      </c>
      <c r="I45" s="13"/>
      <c r="J45" s="13" t="s">
        <v>245</v>
      </c>
      <c r="K45" s="24"/>
      <c r="L45" s="24"/>
      <c r="M45" s="24"/>
      <c r="N45" s="24"/>
    </row>
    <row r="46" spans="1:14" ht="76.5" x14ac:dyDescent="0.2">
      <c r="A46" s="32" t="s">
        <v>54</v>
      </c>
      <c r="B46" s="33" t="s">
        <v>171</v>
      </c>
      <c r="C46" s="34">
        <v>45302</v>
      </c>
      <c r="D46" s="34">
        <v>45473</v>
      </c>
      <c r="E46" s="35">
        <v>42804770</v>
      </c>
      <c r="F46" s="18"/>
      <c r="G46" s="62">
        <f t="shared" si="0"/>
        <v>0</v>
      </c>
      <c r="H46" s="19">
        <f t="shared" si="1"/>
        <v>42804770</v>
      </c>
      <c r="I46" s="13"/>
      <c r="J46" s="13" t="s">
        <v>245</v>
      </c>
      <c r="K46" s="24"/>
      <c r="L46" s="24"/>
      <c r="M46" s="24"/>
      <c r="N46" s="24"/>
    </row>
    <row r="47" spans="1:14" ht="63.75" x14ac:dyDescent="0.2">
      <c r="A47" s="32" t="s">
        <v>55</v>
      </c>
      <c r="B47" s="33" t="s">
        <v>172</v>
      </c>
      <c r="C47" s="34">
        <v>45306</v>
      </c>
      <c r="D47" s="34">
        <v>45351</v>
      </c>
      <c r="E47" s="35">
        <v>4879195</v>
      </c>
      <c r="F47" s="18"/>
      <c r="G47" s="62">
        <f t="shared" si="0"/>
        <v>0</v>
      </c>
      <c r="H47" s="19">
        <f t="shared" si="1"/>
        <v>4879195</v>
      </c>
      <c r="I47" s="13"/>
      <c r="J47" s="13" t="s">
        <v>245</v>
      </c>
      <c r="K47" s="24"/>
      <c r="L47" s="24"/>
      <c r="M47" s="24"/>
      <c r="N47" s="24"/>
    </row>
    <row r="48" spans="1:14" ht="63.75" x14ac:dyDescent="0.2">
      <c r="A48" s="32" t="s">
        <v>56</v>
      </c>
      <c r="B48" s="33" t="s">
        <v>172</v>
      </c>
      <c r="C48" s="34">
        <v>45306</v>
      </c>
      <c r="D48" s="34">
        <v>45351</v>
      </c>
      <c r="E48" s="35">
        <v>4879195</v>
      </c>
      <c r="F48" s="18"/>
      <c r="G48" s="62">
        <f t="shared" si="0"/>
        <v>0</v>
      </c>
      <c r="H48" s="19">
        <f t="shared" si="1"/>
        <v>4879195</v>
      </c>
      <c r="I48" s="13"/>
      <c r="J48" s="13" t="s">
        <v>245</v>
      </c>
      <c r="K48" s="24"/>
      <c r="L48" s="24"/>
      <c r="M48" s="24"/>
      <c r="N48" s="24"/>
    </row>
    <row r="49" spans="1:14" ht="63.75" x14ac:dyDescent="0.2">
      <c r="A49" s="32" t="s">
        <v>57</v>
      </c>
      <c r="B49" s="33" t="s">
        <v>172</v>
      </c>
      <c r="C49" s="34">
        <v>45306</v>
      </c>
      <c r="D49" s="34">
        <v>45351</v>
      </c>
      <c r="E49" s="35">
        <v>4879195</v>
      </c>
      <c r="F49" s="18"/>
      <c r="G49" s="62">
        <f t="shared" si="0"/>
        <v>0</v>
      </c>
      <c r="H49" s="19">
        <f t="shared" si="1"/>
        <v>4879195</v>
      </c>
      <c r="I49" s="13"/>
      <c r="J49" s="13" t="s">
        <v>245</v>
      </c>
      <c r="K49" s="24"/>
      <c r="L49" s="24"/>
      <c r="M49" s="24"/>
      <c r="N49" s="24"/>
    </row>
    <row r="50" spans="1:14" ht="63.75" x14ac:dyDescent="0.2">
      <c r="A50" s="32" t="s">
        <v>58</v>
      </c>
      <c r="B50" s="33" t="s">
        <v>173</v>
      </c>
      <c r="C50" s="34">
        <v>45306</v>
      </c>
      <c r="D50" s="34">
        <v>45351</v>
      </c>
      <c r="E50" s="35">
        <v>8686323</v>
      </c>
      <c r="F50" s="18"/>
      <c r="G50" s="62">
        <f t="shared" si="0"/>
        <v>0</v>
      </c>
      <c r="H50" s="19">
        <f t="shared" si="1"/>
        <v>8686323</v>
      </c>
      <c r="I50" s="13"/>
      <c r="J50" s="13" t="s">
        <v>245</v>
      </c>
      <c r="K50" s="24"/>
      <c r="L50" s="24"/>
      <c r="M50" s="24"/>
      <c r="N50" s="24"/>
    </row>
    <row r="51" spans="1:14" ht="76.5" x14ac:dyDescent="0.2">
      <c r="A51" s="32" t="s">
        <v>59</v>
      </c>
      <c r="B51" s="33" t="s">
        <v>174</v>
      </c>
      <c r="C51" s="34">
        <v>45306</v>
      </c>
      <c r="D51" s="34">
        <v>45366</v>
      </c>
      <c r="E51" s="35">
        <v>31346295</v>
      </c>
      <c r="F51" s="18">
        <v>11518819</v>
      </c>
      <c r="G51" s="62">
        <f t="shared" si="0"/>
        <v>0.36746987163873751</v>
      </c>
      <c r="H51" s="19">
        <v>0</v>
      </c>
      <c r="I51" s="18">
        <v>19827476</v>
      </c>
      <c r="J51" s="13" t="s">
        <v>245</v>
      </c>
      <c r="K51" s="24"/>
      <c r="L51" s="24"/>
      <c r="M51" s="24"/>
      <c r="N51" s="24"/>
    </row>
    <row r="52" spans="1:14" ht="63.75" x14ac:dyDescent="0.2">
      <c r="A52" s="32" t="s">
        <v>60</v>
      </c>
      <c r="B52" s="33" t="s">
        <v>175</v>
      </c>
      <c r="C52" s="34">
        <v>45306</v>
      </c>
      <c r="D52" s="34">
        <v>45351</v>
      </c>
      <c r="E52" s="35">
        <v>6364167</v>
      </c>
      <c r="F52" s="18"/>
      <c r="G52" s="62">
        <f t="shared" si="0"/>
        <v>0</v>
      </c>
      <c r="H52" s="19">
        <f t="shared" si="1"/>
        <v>6364167</v>
      </c>
      <c r="I52" s="13"/>
      <c r="J52" s="13" t="s">
        <v>245</v>
      </c>
      <c r="K52" s="24"/>
      <c r="L52" s="24"/>
      <c r="M52" s="24"/>
      <c r="N52" s="24"/>
    </row>
    <row r="53" spans="1:14" ht="63.75" x14ac:dyDescent="0.2">
      <c r="A53" s="32" t="s">
        <v>61</v>
      </c>
      <c r="B53" s="33" t="s">
        <v>175</v>
      </c>
      <c r="C53" s="34">
        <v>45306</v>
      </c>
      <c r="D53" s="34">
        <v>45351</v>
      </c>
      <c r="E53" s="35">
        <v>6364167</v>
      </c>
      <c r="F53" s="18"/>
      <c r="G53" s="62">
        <f t="shared" si="0"/>
        <v>0</v>
      </c>
      <c r="H53" s="19">
        <f t="shared" si="1"/>
        <v>6364167</v>
      </c>
      <c r="I53" s="13"/>
      <c r="J53" s="13" t="s">
        <v>245</v>
      </c>
      <c r="K53" s="24"/>
      <c r="L53" s="24"/>
      <c r="M53" s="24"/>
      <c r="N53" s="24"/>
    </row>
    <row r="54" spans="1:14" ht="76.5" x14ac:dyDescent="0.2">
      <c r="A54" s="32" t="s">
        <v>62</v>
      </c>
      <c r="B54" s="33" t="s">
        <v>176</v>
      </c>
      <c r="C54" s="34">
        <v>45306</v>
      </c>
      <c r="D54" s="34">
        <v>45351</v>
      </c>
      <c r="E54" s="35">
        <v>6364167</v>
      </c>
      <c r="F54" s="18"/>
      <c r="G54" s="62">
        <f t="shared" si="0"/>
        <v>0</v>
      </c>
      <c r="H54" s="19">
        <f t="shared" si="1"/>
        <v>6364167</v>
      </c>
      <c r="I54" s="13"/>
      <c r="J54" s="13" t="s">
        <v>245</v>
      </c>
      <c r="K54" s="24"/>
      <c r="L54" s="24"/>
      <c r="M54" s="24"/>
      <c r="N54" s="24"/>
    </row>
    <row r="55" spans="1:14" ht="63.75" x14ac:dyDescent="0.2">
      <c r="A55" s="32" t="s">
        <v>63</v>
      </c>
      <c r="B55" s="33" t="s">
        <v>155</v>
      </c>
      <c r="C55" s="34">
        <v>45306</v>
      </c>
      <c r="D55" s="34">
        <v>45351</v>
      </c>
      <c r="E55" s="35">
        <v>6821288</v>
      </c>
      <c r="F55" s="18"/>
      <c r="G55" s="62">
        <f t="shared" si="0"/>
        <v>0</v>
      </c>
      <c r="H55" s="19">
        <f t="shared" si="1"/>
        <v>6821288</v>
      </c>
      <c r="I55" s="13"/>
      <c r="J55" s="13" t="s">
        <v>245</v>
      </c>
      <c r="K55" s="24"/>
      <c r="L55" s="24"/>
      <c r="M55" s="24"/>
      <c r="N55" s="24"/>
    </row>
    <row r="56" spans="1:14" ht="76.5" x14ac:dyDescent="0.2">
      <c r="A56" s="32" t="s">
        <v>64</v>
      </c>
      <c r="B56" s="33" t="s">
        <v>177</v>
      </c>
      <c r="C56" s="34">
        <v>45306</v>
      </c>
      <c r="D56" s="34">
        <v>45351</v>
      </c>
      <c r="E56" s="35">
        <v>3059000</v>
      </c>
      <c r="F56" s="18"/>
      <c r="G56" s="62">
        <f t="shared" si="0"/>
        <v>0</v>
      </c>
      <c r="H56" s="19">
        <f t="shared" si="1"/>
        <v>3059000</v>
      </c>
      <c r="I56" s="13"/>
      <c r="J56" s="13" t="s">
        <v>245</v>
      </c>
      <c r="K56" s="24"/>
      <c r="L56" s="24"/>
      <c r="M56" s="24"/>
      <c r="N56" s="24"/>
    </row>
    <row r="57" spans="1:14" ht="63.75" x14ac:dyDescent="0.2">
      <c r="A57" s="32" t="s">
        <v>65</v>
      </c>
      <c r="B57" s="33" t="s">
        <v>172</v>
      </c>
      <c r="C57" s="34">
        <v>45306</v>
      </c>
      <c r="D57" s="34">
        <v>45351</v>
      </c>
      <c r="E57" s="35">
        <v>4879195</v>
      </c>
      <c r="F57" s="18"/>
      <c r="G57" s="62">
        <f t="shared" si="0"/>
        <v>0</v>
      </c>
      <c r="H57" s="19">
        <f t="shared" si="1"/>
        <v>4879195</v>
      </c>
      <c r="I57" s="13"/>
      <c r="J57" s="13" t="s">
        <v>245</v>
      </c>
      <c r="K57" s="24"/>
      <c r="L57" s="24"/>
      <c r="M57" s="24"/>
      <c r="N57" s="24"/>
    </row>
    <row r="58" spans="1:14" ht="102" x14ac:dyDescent="0.2">
      <c r="A58" s="32" t="s">
        <v>66</v>
      </c>
      <c r="B58" s="33" t="s">
        <v>178</v>
      </c>
      <c r="C58" s="34">
        <v>45306</v>
      </c>
      <c r="D58" s="34">
        <v>45351</v>
      </c>
      <c r="E58" s="35">
        <v>6364167</v>
      </c>
      <c r="F58" s="18"/>
      <c r="G58" s="62">
        <f t="shared" si="0"/>
        <v>0</v>
      </c>
      <c r="H58" s="19">
        <f t="shared" si="1"/>
        <v>6364167</v>
      </c>
      <c r="I58" s="13"/>
      <c r="J58" s="13" t="s">
        <v>245</v>
      </c>
      <c r="K58" s="24"/>
      <c r="L58" s="24"/>
      <c r="M58" s="24"/>
      <c r="N58" s="24"/>
    </row>
    <row r="59" spans="1:14" ht="63.75" x14ac:dyDescent="0.2">
      <c r="A59" s="32" t="s">
        <v>67</v>
      </c>
      <c r="B59" s="33" t="s">
        <v>179</v>
      </c>
      <c r="C59" s="34">
        <v>45306</v>
      </c>
      <c r="D59" s="34">
        <v>45351</v>
      </c>
      <c r="E59" s="35">
        <v>6364167</v>
      </c>
      <c r="F59" s="18"/>
      <c r="G59" s="62">
        <f t="shared" si="0"/>
        <v>0</v>
      </c>
      <c r="H59" s="19">
        <f t="shared" si="1"/>
        <v>6364167</v>
      </c>
      <c r="I59" s="13"/>
      <c r="J59" s="13" t="s">
        <v>245</v>
      </c>
      <c r="K59" s="24"/>
      <c r="L59" s="24"/>
      <c r="M59" s="24"/>
      <c r="N59" s="24"/>
    </row>
    <row r="60" spans="1:14" ht="76.5" x14ac:dyDescent="0.2">
      <c r="A60" s="32" t="s">
        <v>68</v>
      </c>
      <c r="B60" s="33" t="s">
        <v>154</v>
      </c>
      <c r="C60" s="34">
        <v>45306</v>
      </c>
      <c r="D60" s="34">
        <v>45351</v>
      </c>
      <c r="E60" s="35">
        <v>3818501</v>
      </c>
      <c r="F60" s="18"/>
      <c r="G60" s="62">
        <f t="shared" si="0"/>
        <v>0</v>
      </c>
      <c r="H60" s="19">
        <f t="shared" si="1"/>
        <v>3818501</v>
      </c>
      <c r="I60" s="13"/>
      <c r="J60" s="13" t="s">
        <v>245</v>
      </c>
      <c r="K60" s="24"/>
      <c r="L60" s="24"/>
      <c r="M60" s="24"/>
      <c r="N60" s="24"/>
    </row>
    <row r="61" spans="1:14" ht="76.5" x14ac:dyDescent="0.2">
      <c r="A61" s="32" t="s">
        <v>69</v>
      </c>
      <c r="B61" s="33" t="s">
        <v>154</v>
      </c>
      <c r="C61" s="34">
        <v>45306</v>
      </c>
      <c r="D61" s="34">
        <v>45351</v>
      </c>
      <c r="E61" s="35">
        <v>3818501</v>
      </c>
      <c r="F61" s="18"/>
      <c r="G61" s="62">
        <f t="shared" si="0"/>
        <v>0</v>
      </c>
      <c r="H61" s="19">
        <f t="shared" si="1"/>
        <v>3818501</v>
      </c>
      <c r="I61" s="13"/>
      <c r="J61" s="13" t="s">
        <v>245</v>
      </c>
      <c r="K61" s="24"/>
      <c r="L61" s="24"/>
      <c r="M61" s="24"/>
      <c r="N61" s="24"/>
    </row>
    <row r="62" spans="1:14" ht="76.5" x14ac:dyDescent="0.2">
      <c r="A62" s="32" t="s">
        <v>70</v>
      </c>
      <c r="B62" s="33" t="s">
        <v>154</v>
      </c>
      <c r="C62" s="34">
        <v>45306</v>
      </c>
      <c r="D62" s="34">
        <v>45351</v>
      </c>
      <c r="E62" s="35">
        <v>3818501</v>
      </c>
      <c r="F62" s="18"/>
      <c r="G62" s="62">
        <f t="shared" si="0"/>
        <v>0</v>
      </c>
      <c r="H62" s="19">
        <f t="shared" si="1"/>
        <v>3818501</v>
      </c>
      <c r="I62" s="13"/>
      <c r="J62" s="13" t="s">
        <v>245</v>
      </c>
      <c r="K62" s="24"/>
      <c r="L62" s="24"/>
      <c r="M62" s="24"/>
      <c r="N62" s="24"/>
    </row>
    <row r="63" spans="1:14" ht="76.5" x14ac:dyDescent="0.2">
      <c r="A63" s="32" t="s">
        <v>71</v>
      </c>
      <c r="B63" s="33" t="s">
        <v>154</v>
      </c>
      <c r="C63" s="34">
        <v>45306</v>
      </c>
      <c r="D63" s="34">
        <v>45351</v>
      </c>
      <c r="E63" s="35">
        <v>3818501</v>
      </c>
      <c r="F63" s="18"/>
      <c r="G63" s="62">
        <f t="shared" si="0"/>
        <v>0</v>
      </c>
      <c r="H63" s="19">
        <f t="shared" si="1"/>
        <v>3818501</v>
      </c>
      <c r="I63" s="13"/>
      <c r="J63" s="13" t="s">
        <v>245</v>
      </c>
      <c r="K63" s="24"/>
      <c r="L63" s="24"/>
      <c r="M63" s="24"/>
      <c r="N63" s="24"/>
    </row>
    <row r="64" spans="1:14" ht="76.5" x14ac:dyDescent="0.2">
      <c r="A64" s="32" t="s">
        <v>72</v>
      </c>
      <c r="B64" s="33" t="s">
        <v>154</v>
      </c>
      <c r="C64" s="34">
        <v>45306</v>
      </c>
      <c r="D64" s="34">
        <v>45351</v>
      </c>
      <c r="E64" s="35">
        <v>3818501</v>
      </c>
      <c r="F64" s="18"/>
      <c r="G64" s="62">
        <f t="shared" si="0"/>
        <v>0</v>
      </c>
      <c r="H64" s="19">
        <f t="shared" si="1"/>
        <v>3818501</v>
      </c>
      <c r="I64" s="13"/>
      <c r="J64" s="13" t="s">
        <v>245</v>
      </c>
      <c r="K64" s="24"/>
      <c r="L64" s="24"/>
      <c r="M64" s="24"/>
      <c r="N64" s="24"/>
    </row>
    <row r="65" spans="1:14" ht="76.5" x14ac:dyDescent="0.2">
      <c r="A65" s="32" t="s">
        <v>73</v>
      </c>
      <c r="B65" s="33" t="s">
        <v>154</v>
      </c>
      <c r="C65" s="34">
        <v>45306</v>
      </c>
      <c r="D65" s="34">
        <v>45351</v>
      </c>
      <c r="E65" s="35">
        <v>3818501</v>
      </c>
      <c r="F65" s="18"/>
      <c r="G65" s="62">
        <f t="shared" si="0"/>
        <v>0</v>
      </c>
      <c r="H65" s="19">
        <f t="shared" si="1"/>
        <v>3818501</v>
      </c>
      <c r="I65" s="13"/>
      <c r="J65" s="13" t="s">
        <v>245</v>
      </c>
      <c r="K65" s="24"/>
      <c r="L65" s="24"/>
      <c r="M65" s="24"/>
      <c r="N65" s="24"/>
    </row>
    <row r="66" spans="1:14" ht="76.5" x14ac:dyDescent="0.2">
      <c r="A66" s="32" t="s">
        <v>74</v>
      </c>
      <c r="B66" s="33" t="s">
        <v>154</v>
      </c>
      <c r="C66" s="34">
        <v>45306</v>
      </c>
      <c r="D66" s="34">
        <v>45351</v>
      </c>
      <c r="E66" s="35">
        <v>3818501</v>
      </c>
      <c r="F66" s="18"/>
      <c r="G66" s="62">
        <f t="shared" si="0"/>
        <v>0</v>
      </c>
      <c r="H66" s="19">
        <f t="shared" si="1"/>
        <v>3818501</v>
      </c>
      <c r="I66" s="13"/>
      <c r="J66" s="13" t="s">
        <v>245</v>
      </c>
      <c r="K66" s="24"/>
      <c r="L66" s="24"/>
      <c r="M66" s="24"/>
      <c r="N66" s="24"/>
    </row>
    <row r="67" spans="1:14" ht="76.5" x14ac:dyDescent="0.2">
      <c r="A67" s="32" t="s">
        <v>75</v>
      </c>
      <c r="B67" s="33" t="s">
        <v>154</v>
      </c>
      <c r="C67" s="34">
        <v>45306</v>
      </c>
      <c r="D67" s="34">
        <v>45351</v>
      </c>
      <c r="E67" s="35">
        <v>3818501</v>
      </c>
      <c r="F67" s="18"/>
      <c r="G67" s="62">
        <f t="shared" ref="G67:G130" si="2">+F67/E67</f>
        <v>0</v>
      </c>
      <c r="H67" s="19">
        <f t="shared" ref="H67:H130" si="3">+E67-F67</f>
        <v>3818501</v>
      </c>
      <c r="I67" s="13"/>
      <c r="J67" s="13" t="s">
        <v>245</v>
      </c>
      <c r="K67" s="24"/>
      <c r="L67" s="24"/>
      <c r="M67" s="24"/>
      <c r="N67" s="24"/>
    </row>
    <row r="68" spans="1:14" ht="76.5" x14ac:dyDescent="0.2">
      <c r="A68" s="32" t="s">
        <v>76</v>
      </c>
      <c r="B68" s="33" t="s">
        <v>180</v>
      </c>
      <c r="C68" s="34">
        <v>45306</v>
      </c>
      <c r="D68" s="34">
        <v>45351</v>
      </c>
      <c r="E68" s="35">
        <v>7722347</v>
      </c>
      <c r="F68" s="18"/>
      <c r="G68" s="62">
        <f t="shared" si="2"/>
        <v>0</v>
      </c>
      <c r="H68" s="19">
        <f t="shared" si="3"/>
        <v>7722347</v>
      </c>
      <c r="I68" s="13"/>
      <c r="J68" s="13" t="s">
        <v>245</v>
      </c>
      <c r="K68" s="24"/>
      <c r="L68" s="24"/>
      <c r="M68" s="24"/>
      <c r="N68" s="24"/>
    </row>
    <row r="69" spans="1:14" ht="89.25" x14ac:dyDescent="0.2">
      <c r="A69" s="32" t="s">
        <v>77</v>
      </c>
      <c r="B69" s="33" t="s">
        <v>181</v>
      </c>
      <c r="C69" s="34">
        <v>45309</v>
      </c>
      <c r="D69" s="34">
        <v>45382</v>
      </c>
      <c r="E69" s="35">
        <v>18380872</v>
      </c>
      <c r="F69" s="18"/>
      <c r="G69" s="62">
        <f t="shared" si="2"/>
        <v>0</v>
      </c>
      <c r="H69" s="19">
        <f t="shared" si="3"/>
        <v>18380872</v>
      </c>
      <c r="I69" s="13"/>
      <c r="J69" s="13" t="s">
        <v>245</v>
      </c>
      <c r="K69" s="24"/>
      <c r="L69" s="24"/>
      <c r="M69" s="24"/>
      <c r="N69" s="24"/>
    </row>
    <row r="70" spans="1:14" ht="89.25" x14ac:dyDescent="0.2">
      <c r="A70" s="32" t="s">
        <v>78</v>
      </c>
      <c r="B70" s="33" t="s">
        <v>182</v>
      </c>
      <c r="C70" s="34">
        <v>45310</v>
      </c>
      <c r="D70" s="34">
        <v>45351</v>
      </c>
      <c r="E70" s="35">
        <v>7050838</v>
      </c>
      <c r="F70" s="18"/>
      <c r="G70" s="62">
        <f t="shared" si="2"/>
        <v>0</v>
      </c>
      <c r="H70" s="19">
        <f t="shared" si="3"/>
        <v>7050838</v>
      </c>
      <c r="I70" s="13"/>
      <c r="J70" s="13" t="s">
        <v>245</v>
      </c>
      <c r="K70" s="24"/>
      <c r="L70" s="24"/>
      <c r="M70" s="24"/>
      <c r="N70" s="24"/>
    </row>
    <row r="71" spans="1:14" ht="102" x14ac:dyDescent="0.2">
      <c r="A71" s="32" t="s">
        <v>79</v>
      </c>
      <c r="B71" s="33" t="s">
        <v>183</v>
      </c>
      <c r="C71" s="34">
        <v>45313</v>
      </c>
      <c r="D71" s="34">
        <v>45382</v>
      </c>
      <c r="E71" s="35">
        <v>17373701</v>
      </c>
      <c r="F71" s="18"/>
      <c r="G71" s="62">
        <f t="shared" si="2"/>
        <v>0</v>
      </c>
      <c r="H71" s="19">
        <f t="shared" si="3"/>
        <v>17373701</v>
      </c>
      <c r="I71" s="13"/>
      <c r="J71" s="13" t="s">
        <v>245</v>
      </c>
      <c r="K71" s="24"/>
      <c r="L71" s="24"/>
      <c r="M71" s="24"/>
      <c r="N71" s="24"/>
    </row>
    <row r="72" spans="1:14" ht="102" x14ac:dyDescent="0.2">
      <c r="A72" s="32" t="s">
        <v>80</v>
      </c>
      <c r="B72" s="33" t="s">
        <v>184</v>
      </c>
      <c r="C72" s="34">
        <v>45310</v>
      </c>
      <c r="D72" s="34">
        <v>45322</v>
      </c>
      <c r="E72" s="35">
        <v>2014525</v>
      </c>
      <c r="F72" s="18"/>
      <c r="G72" s="62">
        <f t="shared" si="2"/>
        <v>0</v>
      </c>
      <c r="H72" s="19">
        <f t="shared" si="3"/>
        <v>2014525</v>
      </c>
      <c r="I72" s="13"/>
      <c r="J72" s="13" t="s">
        <v>245</v>
      </c>
      <c r="K72" s="24"/>
      <c r="L72" s="24"/>
      <c r="M72" s="24"/>
      <c r="N72" s="24"/>
    </row>
    <row r="73" spans="1:14" ht="89.25" x14ac:dyDescent="0.2">
      <c r="A73" s="32" t="s">
        <v>81</v>
      </c>
      <c r="B73" s="33" t="s">
        <v>185</v>
      </c>
      <c r="C73" s="34">
        <v>45313</v>
      </c>
      <c r="D73" s="34">
        <v>45351</v>
      </c>
      <c r="E73" s="35">
        <v>6547207</v>
      </c>
      <c r="F73" s="18"/>
      <c r="G73" s="62">
        <f t="shared" si="2"/>
        <v>0</v>
      </c>
      <c r="H73" s="19">
        <f t="shared" si="3"/>
        <v>6547207</v>
      </c>
      <c r="I73" s="13"/>
      <c r="J73" s="13" t="s">
        <v>245</v>
      </c>
      <c r="K73" s="24"/>
      <c r="L73" s="24"/>
      <c r="M73" s="24"/>
      <c r="N73" s="24"/>
    </row>
    <row r="74" spans="1:14" ht="102" x14ac:dyDescent="0.2">
      <c r="A74" s="32" t="s">
        <v>82</v>
      </c>
      <c r="B74" s="33" t="s">
        <v>186</v>
      </c>
      <c r="C74" s="34">
        <v>45313</v>
      </c>
      <c r="D74" s="34">
        <v>45351</v>
      </c>
      <c r="E74" s="35">
        <v>5783266</v>
      </c>
      <c r="F74" s="18"/>
      <c r="G74" s="62">
        <f t="shared" si="2"/>
        <v>0</v>
      </c>
      <c r="H74" s="19">
        <f t="shared" si="3"/>
        <v>5783266</v>
      </c>
      <c r="I74" s="13"/>
      <c r="J74" s="13" t="s">
        <v>245</v>
      </c>
      <c r="K74" s="24"/>
      <c r="L74" s="24"/>
      <c r="M74" s="24"/>
      <c r="N74" s="24"/>
    </row>
    <row r="75" spans="1:14" ht="76.5" x14ac:dyDescent="0.2">
      <c r="A75" s="32" t="s">
        <v>83</v>
      </c>
      <c r="B75" s="33" t="s">
        <v>177</v>
      </c>
      <c r="C75" s="34">
        <v>45313</v>
      </c>
      <c r="D75" s="34">
        <v>45351</v>
      </c>
      <c r="E75" s="35">
        <v>2593500</v>
      </c>
      <c r="F75" s="18"/>
      <c r="G75" s="62">
        <f t="shared" si="2"/>
        <v>0</v>
      </c>
      <c r="H75" s="19">
        <f t="shared" si="3"/>
        <v>2593500</v>
      </c>
      <c r="I75" s="13"/>
      <c r="J75" s="13" t="s">
        <v>245</v>
      </c>
      <c r="K75" s="24"/>
      <c r="L75" s="24"/>
      <c r="M75" s="24"/>
      <c r="N75" s="24"/>
    </row>
    <row r="76" spans="1:14" ht="76.5" x14ac:dyDescent="0.2">
      <c r="A76" s="32" t="s">
        <v>84</v>
      </c>
      <c r="B76" s="33" t="s">
        <v>177</v>
      </c>
      <c r="C76" s="34">
        <v>45313</v>
      </c>
      <c r="D76" s="34">
        <v>45351</v>
      </c>
      <c r="E76" s="35">
        <v>2593500</v>
      </c>
      <c r="F76" s="18"/>
      <c r="G76" s="62">
        <f t="shared" si="2"/>
        <v>0</v>
      </c>
      <c r="H76" s="19">
        <f t="shared" si="3"/>
        <v>2593500</v>
      </c>
      <c r="I76" s="13"/>
      <c r="J76" s="13" t="s">
        <v>245</v>
      </c>
      <c r="K76" s="24"/>
      <c r="L76" s="24"/>
      <c r="M76" s="24"/>
      <c r="N76" s="24"/>
    </row>
    <row r="77" spans="1:14" ht="76.5" x14ac:dyDescent="0.2">
      <c r="A77" s="32" t="s">
        <v>85</v>
      </c>
      <c r="B77" s="33" t="s">
        <v>187</v>
      </c>
      <c r="C77" s="34">
        <v>45313</v>
      </c>
      <c r="D77" s="34">
        <v>45473</v>
      </c>
      <c r="E77" s="35">
        <v>23577930</v>
      </c>
      <c r="F77" s="18"/>
      <c r="G77" s="62">
        <f t="shared" si="2"/>
        <v>0</v>
      </c>
      <c r="H77" s="19">
        <f t="shared" si="3"/>
        <v>23577930</v>
      </c>
      <c r="I77" s="13"/>
      <c r="J77" s="13" t="s">
        <v>245</v>
      </c>
      <c r="K77" s="24"/>
      <c r="L77" s="24"/>
      <c r="M77" s="24"/>
      <c r="N77" s="24"/>
    </row>
    <row r="78" spans="1:14" ht="76.5" x14ac:dyDescent="0.2">
      <c r="A78" s="32" t="s">
        <v>86</v>
      </c>
      <c r="B78" s="33" t="s">
        <v>188</v>
      </c>
      <c r="C78" s="34">
        <v>45313</v>
      </c>
      <c r="D78" s="34">
        <v>45473</v>
      </c>
      <c r="E78" s="35">
        <v>10573500</v>
      </c>
      <c r="F78" s="18"/>
      <c r="G78" s="62">
        <f t="shared" si="2"/>
        <v>0</v>
      </c>
      <c r="H78" s="19">
        <f t="shared" si="3"/>
        <v>10573500</v>
      </c>
      <c r="I78" s="13"/>
      <c r="J78" s="13" t="s">
        <v>245</v>
      </c>
      <c r="K78" s="24"/>
      <c r="L78" s="24"/>
      <c r="M78" s="24"/>
      <c r="N78" s="24"/>
    </row>
    <row r="79" spans="1:14" ht="51" x14ac:dyDescent="0.2">
      <c r="A79" s="32" t="s">
        <v>87</v>
      </c>
      <c r="B79" s="33" t="s">
        <v>189</v>
      </c>
      <c r="C79" s="34">
        <v>45313</v>
      </c>
      <c r="D79" s="34">
        <v>45382</v>
      </c>
      <c r="E79" s="35">
        <v>5727752</v>
      </c>
      <c r="F79" s="18"/>
      <c r="G79" s="62">
        <f t="shared" si="2"/>
        <v>0</v>
      </c>
      <c r="H79" s="19">
        <f t="shared" si="3"/>
        <v>5727752</v>
      </c>
      <c r="I79" s="13"/>
      <c r="J79" s="13" t="s">
        <v>245</v>
      </c>
      <c r="K79" s="24"/>
      <c r="L79" s="24"/>
      <c r="M79" s="24"/>
      <c r="N79" s="24"/>
    </row>
    <row r="80" spans="1:14" ht="51" x14ac:dyDescent="0.2">
      <c r="A80" s="32" t="s">
        <v>88</v>
      </c>
      <c r="B80" s="33" t="s">
        <v>134</v>
      </c>
      <c r="C80" s="34">
        <v>45313</v>
      </c>
      <c r="D80" s="34">
        <v>45382</v>
      </c>
      <c r="E80" s="35">
        <v>14478620</v>
      </c>
      <c r="F80" s="18"/>
      <c r="G80" s="62">
        <f t="shared" si="2"/>
        <v>0</v>
      </c>
      <c r="H80" s="19">
        <f t="shared" si="3"/>
        <v>14478620</v>
      </c>
      <c r="I80" s="13"/>
      <c r="J80" s="13" t="s">
        <v>245</v>
      </c>
      <c r="K80" s="24"/>
      <c r="L80" s="24"/>
      <c r="M80" s="24"/>
      <c r="N80" s="24"/>
    </row>
    <row r="81" spans="1:14" ht="89.25" x14ac:dyDescent="0.2">
      <c r="A81" s="32" t="s">
        <v>89</v>
      </c>
      <c r="B81" s="33" t="s">
        <v>190</v>
      </c>
      <c r="C81" s="34">
        <v>45315</v>
      </c>
      <c r="D81" s="34">
        <v>45382</v>
      </c>
      <c r="E81" s="35">
        <v>11247766</v>
      </c>
      <c r="F81" s="18"/>
      <c r="G81" s="62">
        <f t="shared" si="2"/>
        <v>0</v>
      </c>
      <c r="H81" s="19">
        <f t="shared" si="3"/>
        <v>11247766</v>
      </c>
      <c r="I81" s="13"/>
      <c r="J81" s="13" t="s">
        <v>245</v>
      </c>
      <c r="K81" s="24"/>
      <c r="L81" s="24"/>
      <c r="M81" s="24"/>
      <c r="N81" s="24"/>
    </row>
    <row r="82" spans="1:14" ht="114.75" x14ac:dyDescent="0.2">
      <c r="A82" s="32" t="s">
        <v>90</v>
      </c>
      <c r="B82" s="33" t="s">
        <v>191</v>
      </c>
      <c r="C82" s="34">
        <v>45315</v>
      </c>
      <c r="D82" s="34">
        <v>45382</v>
      </c>
      <c r="E82" s="35">
        <v>12651818</v>
      </c>
      <c r="F82" s="18"/>
      <c r="G82" s="62">
        <f t="shared" si="2"/>
        <v>0</v>
      </c>
      <c r="H82" s="19">
        <f t="shared" si="3"/>
        <v>12651818</v>
      </c>
      <c r="I82" s="13"/>
      <c r="J82" s="13" t="s">
        <v>245</v>
      </c>
      <c r="K82" s="24"/>
      <c r="L82" s="24"/>
      <c r="M82" s="24"/>
      <c r="N82" s="24"/>
    </row>
    <row r="83" spans="1:14" ht="114.75" x14ac:dyDescent="0.2">
      <c r="A83" s="32" t="s">
        <v>91</v>
      </c>
      <c r="B83" s="33" t="s">
        <v>192</v>
      </c>
      <c r="C83" s="34">
        <v>45315</v>
      </c>
      <c r="D83" s="34">
        <v>45473</v>
      </c>
      <c r="E83" s="35">
        <v>46118849</v>
      </c>
      <c r="F83" s="18"/>
      <c r="G83" s="62">
        <f t="shared" si="2"/>
        <v>0</v>
      </c>
      <c r="H83" s="19">
        <f t="shared" si="3"/>
        <v>46118849</v>
      </c>
      <c r="I83" s="13"/>
      <c r="J83" s="13" t="s">
        <v>245</v>
      </c>
      <c r="K83" s="24"/>
      <c r="L83" s="24"/>
      <c r="M83" s="24"/>
      <c r="N83" s="24"/>
    </row>
    <row r="84" spans="1:14" ht="114.75" x14ac:dyDescent="0.2">
      <c r="A84" s="32" t="s">
        <v>92</v>
      </c>
      <c r="B84" s="33" t="s">
        <v>193</v>
      </c>
      <c r="C84" s="34">
        <v>45315</v>
      </c>
      <c r="D84" s="34">
        <v>45382</v>
      </c>
      <c r="E84" s="35">
        <v>14058949</v>
      </c>
      <c r="F84" s="18"/>
      <c r="G84" s="62">
        <f t="shared" si="2"/>
        <v>0</v>
      </c>
      <c r="H84" s="19">
        <f t="shared" si="3"/>
        <v>14058949</v>
      </c>
      <c r="I84" s="13"/>
      <c r="J84" s="13" t="s">
        <v>245</v>
      </c>
      <c r="K84" s="24"/>
      <c r="L84" s="24"/>
      <c r="M84" s="24"/>
      <c r="N84" s="24"/>
    </row>
    <row r="85" spans="1:14" ht="89.25" x14ac:dyDescent="0.2">
      <c r="A85" s="32" t="s">
        <v>93</v>
      </c>
      <c r="B85" s="33" t="s">
        <v>194</v>
      </c>
      <c r="C85" s="34">
        <v>45315</v>
      </c>
      <c r="D85" s="34">
        <v>45382</v>
      </c>
      <c r="E85" s="35">
        <v>9935354</v>
      </c>
      <c r="F85" s="18"/>
      <c r="G85" s="62">
        <f t="shared" si="2"/>
        <v>0</v>
      </c>
      <c r="H85" s="19">
        <f t="shared" si="3"/>
        <v>9935354</v>
      </c>
      <c r="I85" s="13"/>
      <c r="J85" s="13" t="s">
        <v>245</v>
      </c>
      <c r="K85" s="24"/>
      <c r="L85" s="24"/>
      <c r="M85" s="24"/>
      <c r="N85" s="24"/>
    </row>
    <row r="86" spans="1:14" ht="76.5" x14ac:dyDescent="0.2">
      <c r="A86" s="32" t="s">
        <v>94</v>
      </c>
      <c r="B86" s="33" t="s">
        <v>195</v>
      </c>
      <c r="C86" s="34">
        <v>45315</v>
      </c>
      <c r="D86" s="34">
        <v>45382</v>
      </c>
      <c r="E86" s="35">
        <v>9269548</v>
      </c>
      <c r="F86" s="18"/>
      <c r="G86" s="62">
        <f t="shared" si="2"/>
        <v>0</v>
      </c>
      <c r="H86" s="19">
        <f t="shared" si="3"/>
        <v>9269548</v>
      </c>
      <c r="I86" s="13"/>
      <c r="J86" s="13" t="s">
        <v>245</v>
      </c>
      <c r="K86" s="24"/>
      <c r="L86" s="24"/>
      <c r="M86" s="24"/>
      <c r="N86" s="24"/>
    </row>
    <row r="87" spans="1:14" ht="140.25" x14ac:dyDescent="0.2">
      <c r="A87" s="32" t="s">
        <v>95</v>
      </c>
      <c r="B87" s="33" t="s">
        <v>196</v>
      </c>
      <c r="C87" s="34">
        <v>45315</v>
      </c>
      <c r="D87" s="34">
        <v>45382</v>
      </c>
      <c r="E87" s="35">
        <v>5561730</v>
      </c>
      <c r="F87" s="18"/>
      <c r="G87" s="62">
        <f t="shared" si="2"/>
        <v>0</v>
      </c>
      <c r="H87" s="19">
        <f t="shared" si="3"/>
        <v>5561730</v>
      </c>
      <c r="I87" s="13"/>
      <c r="J87" s="13" t="s">
        <v>245</v>
      </c>
      <c r="K87" s="24"/>
      <c r="L87" s="24"/>
      <c r="M87" s="24"/>
      <c r="N87" s="24"/>
    </row>
    <row r="88" spans="1:14" ht="153" x14ac:dyDescent="0.2">
      <c r="A88" s="32" t="s">
        <v>96</v>
      </c>
      <c r="B88" s="33" t="s">
        <v>606</v>
      </c>
      <c r="C88" s="34">
        <v>45317</v>
      </c>
      <c r="D88" s="34">
        <v>45382</v>
      </c>
      <c r="E88" s="35">
        <v>9638776</v>
      </c>
      <c r="F88" s="18"/>
      <c r="G88" s="62">
        <f t="shared" si="2"/>
        <v>0</v>
      </c>
      <c r="H88" s="19">
        <f t="shared" si="3"/>
        <v>9638776</v>
      </c>
      <c r="I88" s="13"/>
      <c r="J88" s="13" t="s">
        <v>245</v>
      </c>
      <c r="K88" s="24"/>
      <c r="L88" s="24"/>
      <c r="M88" s="24"/>
      <c r="N88" s="24"/>
    </row>
    <row r="89" spans="1:14" ht="76.5" x14ac:dyDescent="0.2">
      <c r="A89" s="32" t="s">
        <v>97</v>
      </c>
      <c r="B89" s="33" t="s">
        <v>197</v>
      </c>
      <c r="C89" s="34">
        <v>45317</v>
      </c>
      <c r="D89" s="34">
        <v>45382</v>
      </c>
      <c r="E89" s="35">
        <v>12274152</v>
      </c>
      <c r="F89" s="18"/>
      <c r="G89" s="62">
        <f t="shared" si="2"/>
        <v>0</v>
      </c>
      <c r="H89" s="19">
        <f t="shared" si="3"/>
        <v>12274152</v>
      </c>
      <c r="I89" s="13"/>
      <c r="J89" s="13" t="s">
        <v>245</v>
      </c>
      <c r="K89" s="24"/>
      <c r="L89" s="24"/>
      <c r="M89" s="24"/>
      <c r="N89" s="24"/>
    </row>
    <row r="90" spans="1:14" ht="51" x14ac:dyDescent="0.2">
      <c r="A90" s="32" t="s">
        <v>98</v>
      </c>
      <c r="B90" s="33" t="s">
        <v>198</v>
      </c>
      <c r="C90" s="34">
        <v>45317</v>
      </c>
      <c r="D90" s="34">
        <v>45382</v>
      </c>
      <c r="E90" s="35">
        <v>12274152</v>
      </c>
      <c r="F90" s="18"/>
      <c r="G90" s="62">
        <f t="shared" si="2"/>
        <v>0</v>
      </c>
      <c r="H90" s="19">
        <f t="shared" si="3"/>
        <v>12274152</v>
      </c>
      <c r="I90" s="13"/>
      <c r="J90" s="13" t="s">
        <v>245</v>
      </c>
      <c r="K90" s="24"/>
      <c r="L90" s="24"/>
      <c r="M90" s="24"/>
      <c r="N90" s="24"/>
    </row>
    <row r="91" spans="1:14" ht="102" x14ac:dyDescent="0.2">
      <c r="A91" s="32" t="s">
        <v>99</v>
      </c>
      <c r="B91" s="33" t="s">
        <v>199</v>
      </c>
      <c r="C91" s="34">
        <v>45317</v>
      </c>
      <c r="D91" s="34">
        <v>45382</v>
      </c>
      <c r="E91" s="35">
        <v>12274152</v>
      </c>
      <c r="F91" s="18"/>
      <c r="G91" s="62">
        <f t="shared" si="2"/>
        <v>0</v>
      </c>
      <c r="H91" s="19">
        <f t="shared" si="3"/>
        <v>12274152</v>
      </c>
      <c r="I91" s="13"/>
      <c r="J91" s="13" t="s">
        <v>245</v>
      </c>
      <c r="K91" s="24"/>
      <c r="L91" s="24"/>
      <c r="M91" s="24"/>
      <c r="N91" s="24"/>
    </row>
    <row r="92" spans="1:14" ht="114.75" x14ac:dyDescent="0.2">
      <c r="A92" s="32" t="s">
        <v>100</v>
      </c>
      <c r="B92" s="33" t="s">
        <v>200</v>
      </c>
      <c r="C92" s="34">
        <v>45317</v>
      </c>
      <c r="D92" s="34">
        <v>45382</v>
      </c>
      <c r="E92" s="35">
        <v>12274152</v>
      </c>
      <c r="F92" s="18"/>
      <c r="G92" s="62">
        <f t="shared" si="2"/>
        <v>0</v>
      </c>
      <c r="H92" s="19">
        <f t="shared" si="3"/>
        <v>12274152</v>
      </c>
      <c r="I92" s="13"/>
      <c r="J92" s="13" t="s">
        <v>245</v>
      </c>
      <c r="K92" s="24"/>
      <c r="L92" s="24"/>
      <c r="M92" s="24"/>
      <c r="N92" s="24"/>
    </row>
    <row r="93" spans="1:14" ht="89.25" x14ac:dyDescent="0.2">
      <c r="A93" s="32" t="s">
        <v>101</v>
      </c>
      <c r="B93" s="33" t="s">
        <v>201</v>
      </c>
      <c r="C93" s="34">
        <v>45317</v>
      </c>
      <c r="D93" s="34">
        <v>45382</v>
      </c>
      <c r="E93" s="35">
        <v>12274152</v>
      </c>
      <c r="F93" s="18"/>
      <c r="G93" s="62">
        <f t="shared" si="2"/>
        <v>0</v>
      </c>
      <c r="H93" s="19">
        <f t="shared" si="3"/>
        <v>12274152</v>
      </c>
      <c r="I93" s="13"/>
      <c r="J93" s="13" t="s">
        <v>245</v>
      </c>
      <c r="K93" s="24"/>
      <c r="L93" s="24"/>
      <c r="M93" s="24"/>
      <c r="N93" s="24"/>
    </row>
    <row r="94" spans="1:14" ht="89.25" x14ac:dyDescent="0.2">
      <c r="A94" s="32" t="s">
        <v>102</v>
      </c>
      <c r="B94" s="33" t="s">
        <v>202</v>
      </c>
      <c r="C94" s="34">
        <v>45317</v>
      </c>
      <c r="D94" s="34">
        <v>45382</v>
      </c>
      <c r="E94" s="35">
        <v>12274152</v>
      </c>
      <c r="F94" s="18"/>
      <c r="G94" s="62">
        <f t="shared" si="2"/>
        <v>0</v>
      </c>
      <c r="H94" s="19">
        <f t="shared" si="3"/>
        <v>12274152</v>
      </c>
      <c r="I94" s="13"/>
      <c r="J94" s="13" t="s">
        <v>245</v>
      </c>
      <c r="K94" s="24"/>
      <c r="L94" s="24"/>
      <c r="M94" s="24"/>
      <c r="N94" s="24"/>
    </row>
    <row r="95" spans="1:14" ht="89.25" x14ac:dyDescent="0.2">
      <c r="A95" s="32" t="s">
        <v>103</v>
      </c>
      <c r="B95" s="33" t="s">
        <v>203</v>
      </c>
      <c r="C95" s="34">
        <v>45317</v>
      </c>
      <c r="D95" s="34">
        <v>45382</v>
      </c>
      <c r="E95" s="35">
        <v>8992845</v>
      </c>
      <c r="F95" s="18"/>
      <c r="G95" s="62">
        <f t="shared" si="2"/>
        <v>0</v>
      </c>
      <c r="H95" s="19">
        <f t="shared" si="3"/>
        <v>8992845</v>
      </c>
      <c r="I95" s="13"/>
      <c r="J95" s="13" t="s">
        <v>245</v>
      </c>
      <c r="K95" s="24"/>
      <c r="L95" s="24"/>
      <c r="M95" s="24"/>
      <c r="N95" s="24"/>
    </row>
    <row r="96" spans="1:14" ht="102" x14ac:dyDescent="0.2">
      <c r="A96" s="32" t="s">
        <v>104</v>
      </c>
      <c r="B96" s="33" t="s">
        <v>204</v>
      </c>
      <c r="C96" s="34">
        <v>45317</v>
      </c>
      <c r="D96" s="34">
        <v>45382</v>
      </c>
      <c r="E96" s="35">
        <v>13639279</v>
      </c>
      <c r="F96" s="18"/>
      <c r="G96" s="62">
        <f t="shared" si="2"/>
        <v>0</v>
      </c>
      <c r="H96" s="19">
        <f t="shared" si="3"/>
        <v>13639279</v>
      </c>
      <c r="I96" s="13"/>
      <c r="J96" s="13" t="s">
        <v>245</v>
      </c>
      <c r="K96" s="24"/>
      <c r="L96" s="24"/>
      <c r="M96" s="24"/>
      <c r="N96" s="24"/>
    </row>
    <row r="97" spans="1:14" ht="89.25" x14ac:dyDescent="0.2">
      <c r="A97" s="32" t="s">
        <v>105</v>
      </c>
      <c r="B97" s="33" t="s">
        <v>205</v>
      </c>
      <c r="C97" s="34">
        <v>45320</v>
      </c>
      <c r="D97" s="34">
        <v>45322</v>
      </c>
      <c r="E97" s="35">
        <v>11707652</v>
      </c>
      <c r="F97" s="18">
        <v>0</v>
      </c>
      <c r="G97" s="62">
        <f t="shared" si="2"/>
        <v>0</v>
      </c>
      <c r="H97" s="19">
        <v>0</v>
      </c>
      <c r="I97" s="18">
        <v>11707652</v>
      </c>
      <c r="J97" s="13" t="s">
        <v>245</v>
      </c>
      <c r="K97" s="24"/>
      <c r="L97" s="24"/>
      <c r="M97" s="24"/>
      <c r="N97" s="24"/>
    </row>
    <row r="98" spans="1:14" ht="102" x14ac:dyDescent="0.2">
      <c r="A98" s="32" t="s">
        <v>106</v>
      </c>
      <c r="B98" s="33" t="s">
        <v>206</v>
      </c>
      <c r="C98" s="34">
        <v>45321</v>
      </c>
      <c r="D98" s="34">
        <v>45382</v>
      </c>
      <c r="E98" s="35">
        <v>11518819</v>
      </c>
      <c r="F98" s="18"/>
      <c r="G98" s="62">
        <f t="shared" si="2"/>
        <v>0</v>
      </c>
      <c r="H98" s="19">
        <f t="shared" si="3"/>
        <v>11518819</v>
      </c>
      <c r="I98" s="13"/>
      <c r="J98" s="13" t="s">
        <v>245</v>
      </c>
      <c r="K98" s="24"/>
      <c r="L98" s="24"/>
      <c r="M98" s="24"/>
      <c r="N98" s="24"/>
    </row>
    <row r="99" spans="1:14" ht="140.25" x14ac:dyDescent="0.2">
      <c r="A99" s="32" t="s">
        <v>107</v>
      </c>
      <c r="B99" s="33" t="s">
        <v>207</v>
      </c>
      <c r="C99" s="34">
        <v>45321</v>
      </c>
      <c r="D99" s="34">
        <v>45382</v>
      </c>
      <c r="E99" s="35">
        <v>14079646</v>
      </c>
      <c r="F99" s="18"/>
      <c r="G99" s="62">
        <f t="shared" si="2"/>
        <v>0</v>
      </c>
      <c r="H99" s="19">
        <f t="shared" si="3"/>
        <v>14079646</v>
      </c>
      <c r="I99" s="13"/>
      <c r="J99" s="13" t="s">
        <v>245</v>
      </c>
      <c r="K99" s="24"/>
      <c r="L99" s="24"/>
      <c r="M99" s="24"/>
      <c r="N99" s="24"/>
    </row>
    <row r="100" spans="1:14" ht="102" x14ac:dyDescent="0.2">
      <c r="A100" s="32" t="s">
        <v>488</v>
      </c>
      <c r="B100" s="33" t="s">
        <v>208</v>
      </c>
      <c r="C100" s="34">
        <v>45321</v>
      </c>
      <c r="D100" s="34">
        <v>45382</v>
      </c>
      <c r="E100" s="35">
        <v>10240503</v>
      </c>
      <c r="F100" s="18"/>
      <c r="G100" s="62">
        <f t="shared" si="2"/>
        <v>0</v>
      </c>
      <c r="H100" s="19">
        <f t="shared" si="3"/>
        <v>10240503</v>
      </c>
      <c r="I100" s="13"/>
      <c r="J100" s="13" t="s">
        <v>245</v>
      </c>
      <c r="K100" s="24"/>
      <c r="L100" s="24"/>
      <c r="M100" s="24"/>
      <c r="N100" s="24"/>
    </row>
    <row r="101" spans="1:14" ht="76.5" x14ac:dyDescent="0.2">
      <c r="A101" s="32" t="s">
        <v>108</v>
      </c>
      <c r="B101" s="33" t="s">
        <v>209</v>
      </c>
      <c r="C101" s="34">
        <v>45321</v>
      </c>
      <c r="D101" s="34">
        <v>45382</v>
      </c>
      <c r="E101" s="35">
        <v>11518819</v>
      </c>
      <c r="F101" s="18"/>
      <c r="G101" s="62">
        <f t="shared" si="2"/>
        <v>0</v>
      </c>
      <c r="H101" s="19">
        <f t="shared" si="3"/>
        <v>11518819</v>
      </c>
      <c r="I101" s="13"/>
      <c r="J101" s="13" t="s">
        <v>245</v>
      </c>
      <c r="K101" s="24"/>
      <c r="L101" s="24"/>
      <c r="M101" s="24"/>
      <c r="N101" s="24"/>
    </row>
    <row r="102" spans="1:14" ht="76.5" x14ac:dyDescent="0.2">
      <c r="A102" s="32" t="s">
        <v>109</v>
      </c>
      <c r="B102" s="33" t="s">
        <v>210</v>
      </c>
      <c r="C102" s="34">
        <v>45323</v>
      </c>
      <c r="D102" s="34">
        <v>45382</v>
      </c>
      <c r="E102" s="35">
        <v>10072626</v>
      </c>
      <c r="F102" s="18"/>
      <c r="G102" s="62">
        <f t="shared" si="2"/>
        <v>0</v>
      </c>
      <c r="H102" s="19">
        <f t="shared" si="3"/>
        <v>10072626</v>
      </c>
      <c r="I102" s="13"/>
      <c r="J102" s="13" t="s">
        <v>245</v>
      </c>
      <c r="K102" s="24"/>
      <c r="L102" s="24"/>
      <c r="M102" s="24"/>
      <c r="N102" s="24"/>
    </row>
    <row r="103" spans="1:14" ht="76.5" x14ac:dyDescent="0.2">
      <c r="A103" s="32" t="s">
        <v>110</v>
      </c>
      <c r="B103" s="33" t="s">
        <v>210</v>
      </c>
      <c r="C103" s="34">
        <v>45323</v>
      </c>
      <c r="D103" s="34">
        <v>45382</v>
      </c>
      <c r="E103" s="35">
        <v>10072626</v>
      </c>
      <c r="F103" s="18"/>
      <c r="G103" s="62">
        <f t="shared" si="2"/>
        <v>0</v>
      </c>
      <c r="H103" s="19">
        <f t="shared" si="3"/>
        <v>10072626</v>
      </c>
      <c r="I103" s="13"/>
      <c r="J103" s="13" t="s">
        <v>245</v>
      </c>
      <c r="K103" s="24"/>
      <c r="L103" s="24"/>
      <c r="M103" s="24"/>
      <c r="N103" s="24"/>
    </row>
    <row r="104" spans="1:14" ht="114.75" x14ac:dyDescent="0.2">
      <c r="A104" s="32" t="s">
        <v>111</v>
      </c>
      <c r="B104" s="33" t="s">
        <v>211</v>
      </c>
      <c r="C104" s="34">
        <v>45323</v>
      </c>
      <c r="D104" s="34">
        <v>45382</v>
      </c>
      <c r="E104" s="35">
        <v>11329986</v>
      </c>
      <c r="F104" s="18"/>
      <c r="G104" s="62">
        <f t="shared" si="2"/>
        <v>0</v>
      </c>
      <c r="H104" s="19">
        <f t="shared" si="3"/>
        <v>11329986</v>
      </c>
      <c r="I104" s="13"/>
      <c r="J104" s="13" t="s">
        <v>245</v>
      </c>
      <c r="K104" s="24"/>
      <c r="L104" s="24"/>
      <c r="M104" s="24"/>
      <c r="N104" s="24"/>
    </row>
    <row r="105" spans="1:14" ht="102" x14ac:dyDescent="0.2">
      <c r="A105" s="32" t="s">
        <v>112</v>
      </c>
      <c r="B105" s="33" t="s">
        <v>212</v>
      </c>
      <c r="C105" s="34">
        <v>45323</v>
      </c>
      <c r="D105" s="34">
        <v>45382</v>
      </c>
      <c r="E105" s="35">
        <v>11329986</v>
      </c>
      <c r="F105" s="18"/>
      <c r="G105" s="62">
        <f t="shared" si="2"/>
        <v>0</v>
      </c>
      <c r="H105" s="19">
        <f t="shared" si="3"/>
        <v>11329986</v>
      </c>
      <c r="I105" s="13"/>
      <c r="J105" s="13" t="s">
        <v>245</v>
      </c>
      <c r="K105" s="24"/>
      <c r="L105" s="24"/>
      <c r="M105" s="24"/>
      <c r="N105" s="24"/>
    </row>
    <row r="106" spans="1:14" ht="63.75" x14ac:dyDescent="0.2">
      <c r="A106" s="32" t="s">
        <v>113</v>
      </c>
      <c r="B106" s="33" t="s">
        <v>213</v>
      </c>
      <c r="C106" s="34">
        <v>45323</v>
      </c>
      <c r="D106" s="34">
        <v>45382</v>
      </c>
      <c r="E106" s="35">
        <v>8301088</v>
      </c>
      <c r="F106" s="18"/>
      <c r="G106" s="62">
        <f t="shared" si="2"/>
        <v>0</v>
      </c>
      <c r="H106" s="19">
        <f t="shared" si="3"/>
        <v>8301088</v>
      </c>
      <c r="I106" s="13"/>
      <c r="J106" s="13" t="s">
        <v>245</v>
      </c>
      <c r="K106" s="24"/>
      <c r="L106" s="24"/>
      <c r="M106" s="24"/>
      <c r="N106" s="24"/>
    </row>
    <row r="107" spans="1:14" ht="89.25" x14ac:dyDescent="0.2">
      <c r="A107" s="32" t="s">
        <v>114</v>
      </c>
      <c r="B107" s="33" t="s">
        <v>214</v>
      </c>
      <c r="C107" s="34">
        <v>45327</v>
      </c>
      <c r="D107" s="34">
        <v>45382</v>
      </c>
      <c r="E107" s="35">
        <v>7747682</v>
      </c>
      <c r="F107" s="18"/>
      <c r="G107" s="62">
        <f t="shared" si="2"/>
        <v>0</v>
      </c>
      <c r="H107" s="19">
        <f t="shared" si="3"/>
        <v>7747682</v>
      </c>
      <c r="I107" s="13"/>
      <c r="J107" s="13" t="s">
        <v>245</v>
      </c>
      <c r="K107" s="24"/>
      <c r="L107" s="24"/>
      <c r="M107" s="24"/>
      <c r="N107" s="24"/>
    </row>
    <row r="108" spans="1:14" ht="76.5" x14ac:dyDescent="0.2">
      <c r="A108" s="32" t="s">
        <v>115</v>
      </c>
      <c r="B108" s="33" t="s">
        <v>215</v>
      </c>
      <c r="C108" s="34">
        <v>45327</v>
      </c>
      <c r="D108" s="34">
        <v>45382</v>
      </c>
      <c r="E108" s="35">
        <v>10574654</v>
      </c>
      <c r="F108" s="18"/>
      <c r="G108" s="62">
        <f t="shared" si="2"/>
        <v>0</v>
      </c>
      <c r="H108" s="19">
        <f t="shared" si="3"/>
        <v>10574654</v>
      </c>
      <c r="I108" s="13"/>
      <c r="J108" s="13" t="s">
        <v>245</v>
      </c>
      <c r="K108" s="24"/>
      <c r="L108" s="24"/>
      <c r="M108" s="24"/>
      <c r="N108" s="24"/>
    </row>
    <row r="109" spans="1:14" ht="63.75" x14ac:dyDescent="0.2">
      <c r="A109" s="32" t="s">
        <v>116</v>
      </c>
      <c r="B109" s="33" t="s">
        <v>216</v>
      </c>
      <c r="C109" s="34">
        <v>45327</v>
      </c>
      <c r="D109" s="34">
        <v>45382</v>
      </c>
      <c r="E109" s="35">
        <v>10574654</v>
      </c>
      <c r="F109" s="18"/>
      <c r="G109" s="62">
        <f t="shared" si="2"/>
        <v>0</v>
      </c>
      <c r="H109" s="19">
        <f t="shared" si="3"/>
        <v>10574654</v>
      </c>
      <c r="I109" s="13"/>
      <c r="J109" s="13" t="s">
        <v>245</v>
      </c>
      <c r="K109" s="24"/>
      <c r="L109" s="24"/>
      <c r="M109" s="24"/>
      <c r="N109" s="24"/>
    </row>
    <row r="110" spans="1:14" ht="114.75" x14ac:dyDescent="0.2">
      <c r="A110" s="32" t="s">
        <v>117</v>
      </c>
      <c r="B110" s="33" t="s">
        <v>217</v>
      </c>
      <c r="C110" s="34">
        <v>45329</v>
      </c>
      <c r="D110" s="34">
        <v>45382</v>
      </c>
      <c r="E110" s="35">
        <v>13596809</v>
      </c>
      <c r="F110" s="18"/>
      <c r="G110" s="62">
        <f t="shared" si="2"/>
        <v>0</v>
      </c>
      <c r="H110" s="19">
        <f t="shared" si="3"/>
        <v>13596809</v>
      </c>
      <c r="I110" s="13"/>
      <c r="J110" s="13" t="s">
        <v>245</v>
      </c>
      <c r="K110" s="24"/>
      <c r="L110" s="24"/>
      <c r="M110" s="24"/>
      <c r="N110" s="24"/>
    </row>
    <row r="111" spans="1:14" ht="76.5" x14ac:dyDescent="0.2">
      <c r="A111" s="32" t="s">
        <v>118</v>
      </c>
      <c r="B111" s="33" t="s">
        <v>218</v>
      </c>
      <c r="C111" s="34">
        <v>45328</v>
      </c>
      <c r="D111" s="34">
        <v>45382</v>
      </c>
      <c r="E111" s="35">
        <v>8155888</v>
      </c>
      <c r="F111" s="18"/>
      <c r="G111" s="62">
        <f t="shared" si="2"/>
        <v>0</v>
      </c>
      <c r="H111" s="19">
        <f t="shared" si="3"/>
        <v>8155888</v>
      </c>
      <c r="I111" s="13"/>
      <c r="J111" s="13" t="s">
        <v>245</v>
      </c>
      <c r="K111" s="24"/>
      <c r="L111" s="24"/>
      <c r="M111" s="24"/>
      <c r="N111" s="24"/>
    </row>
    <row r="112" spans="1:14" ht="51" x14ac:dyDescent="0.2">
      <c r="A112" s="32" t="s">
        <v>119</v>
      </c>
      <c r="B112" s="33" t="s">
        <v>134</v>
      </c>
      <c r="C112" s="34">
        <v>45334</v>
      </c>
      <c r="D112" s="34">
        <v>45382</v>
      </c>
      <c r="E112" s="35">
        <v>10281918</v>
      </c>
      <c r="F112" s="18"/>
      <c r="G112" s="62">
        <f t="shared" si="2"/>
        <v>0</v>
      </c>
      <c r="H112" s="19">
        <f t="shared" si="3"/>
        <v>10281918</v>
      </c>
      <c r="I112" s="13"/>
      <c r="J112" s="13" t="s">
        <v>245</v>
      </c>
      <c r="K112" s="24"/>
      <c r="L112" s="24"/>
      <c r="M112" s="24"/>
      <c r="N112" s="24"/>
    </row>
    <row r="113" spans="1:14" ht="76.5" x14ac:dyDescent="0.2">
      <c r="A113" s="32" t="s">
        <v>120</v>
      </c>
      <c r="B113" s="33" t="s">
        <v>219</v>
      </c>
      <c r="C113" s="34">
        <v>45329</v>
      </c>
      <c r="D113" s="34">
        <v>45382</v>
      </c>
      <c r="E113" s="38">
        <v>7470979</v>
      </c>
      <c r="F113" s="18"/>
      <c r="G113" s="62">
        <f t="shared" si="2"/>
        <v>0</v>
      </c>
      <c r="H113" s="19">
        <f t="shared" si="3"/>
        <v>7470979</v>
      </c>
      <c r="I113" s="13"/>
      <c r="J113" s="13" t="s">
        <v>245</v>
      </c>
      <c r="K113" s="24"/>
      <c r="L113" s="24"/>
      <c r="M113" s="24"/>
      <c r="N113" s="24"/>
    </row>
    <row r="114" spans="1:14" ht="114.75" x14ac:dyDescent="0.2">
      <c r="A114" s="32" t="s">
        <v>121</v>
      </c>
      <c r="B114" s="33" t="s">
        <v>220</v>
      </c>
      <c r="C114" s="34">
        <v>45329</v>
      </c>
      <c r="D114" s="34">
        <v>45382</v>
      </c>
      <c r="E114" s="38">
        <v>12463949</v>
      </c>
      <c r="F114" s="18"/>
      <c r="G114" s="62">
        <f t="shared" si="2"/>
        <v>0</v>
      </c>
      <c r="H114" s="19">
        <f t="shared" si="3"/>
        <v>12463949</v>
      </c>
      <c r="I114" s="13"/>
      <c r="J114" s="13" t="s">
        <v>245</v>
      </c>
      <c r="K114" s="24"/>
      <c r="L114" s="24"/>
      <c r="M114" s="24"/>
      <c r="N114" s="24"/>
    </row>
    <row r="115" spans="1:14" ht="102" x14ac:dyDescent="0.2">
      <c r="A115" s="32" t="s">
        <v>531</v>
      </c>
      <c r="B115" s="33" t="s">
        <v>221</v>
      </c>
      <c r="C115" s="36">
        <v>45343</v>
      </c>
      <c r="D115" s="34">
        <v>45657</v>
      </c>
      <c r="E115" s="38">
        <v>727620331</v>
      </c>
      <c r="F115" s="18"/>
      <c r="G115" s="62">
        <f t="shared" si="2"/>
        <v>0</v>
      </c>
      <c r="H115" s="19">
        <f t="shared" si="3"/>
        <v>727620331</v>
      </c>
      <c r="I115" s="13"/>
      <c r="J115" s="13" t="s">
        <v>246</v>
      </c>
      <c r="K115" s="24"/>
      <c r="L115" s="24"/>
      <c r="M115" s="24"/>
      <c r="N115" s="24"/>
    </row>
    <row r="116" spans="1:14" ht="76.5" x14ac:dyDescent="0.2">
      <c r="A116" s="32" t="s">
        <v>122</v>
      </c>
      <c r="B116" s="33" t="s">
        <v>222</v>
      </c>
      <c r="C116" s="34">
        <v>45331</v>
      </c>
      <c r="D116" s="34">
        <v>45382</v>
      </c>
      <c r="E116" s="38">
        <v>7711021</v>
      </c>
      <c r="F116" s="18"/>
      <c r="G116" s="62">
        <f t="shared" si="2"/>
        <v>0</v>
      </c>
      <c r="H116" s="19">
        <f t="shared" si="3"/>
        <v>7711021</v>
      </c>
      <c r="I116" s="13"/>
      <c r="J116" s="13" t="s">
        <v>245</v>
      </c>
      <c r="K116" s="24"/>
      <c r="L116" s="24"/>
      <c r="M116" s="24"/>
      <c r="N116" s="24"/>
    </row>
    <row r="117" spans="1:14" ht="89.25" x14ac:dyDescent="0.2">
      <c r="A117" s="32" t="s">
        <v>123</v>
      </c>
      <c r="B117" s="33" t="s">
        <v>205</v>
      </c>
      <c r="C117" s="34">
        <v>45334</v>
      </c>
      <c r="D117" s="34">
        <v>45382</v>
      </c>
      <c r="E117" s="38">
        <v>9252822</v>
      </c>
      <c r="F117" s="18"/>
      <c r="G117" s="62">
        <f t="shared" si="2"/>
        <v>0</v>
      </c>
      <c r="H117" s="19">
        <f t="shared" si="3"/>
        <v>9252822</v>
      </c>
      <c r="I117" s="13"/>
      <c r="J117" s="13" t="s">
        <v>245</v>
      </c>
      <c r="K117" s="24"/>
      <c r="L117" s="24"/>
      <c r="M117" s="24"/>
      <c r="N117" s="24"/>
    </row>
    <row r="118" spans="1:14" ht="114.75" x14ac:dyDescent="0.2">
      <c r="A118" s="32" t="s">
        <v>532</v>
      </c>
      <c r="B118" s="33" t="s">
        <v>223</v>
      </c>
      <c r="C118" s="34">
        <v>45334</v>
      </c>
      <c r="D118" s="34">
        <v>45382</v>
      </c>
      <c r="E118" s="38">
        <v>7266154</v>
      </c>
      <c r="F118" s="18"/>
      <c r="G118" s="62">
        <f t="shared" si="2"/>
        <v>0</v>
      </c>
      <c r="H118" s="19">
        <f t="shared" si="3"/>
        <v>7266154</v>
      </c>
      <c r="I118" s="13"/>
      <c r="J118" s="13" t="s">
        <v>245</v>
      </c>
      <c r="K118" s="24"/>
      <c r="L118" s="24"/>
      <c r="M118" s="24"/>
      <c r="N118" s="24"/>
    </row>
    <row r="119" spans="1:14" ht="76.5" x14ac:dyDescent="0.2">
      <c r="A119" s="32" t="s">
        <v>533</v>
      </c>
      <c r="B119" s="33" t="s">
        <v>177</v>
      </c>
      <c r="C119" s="34">
        <v>45337</v>
      </c>
      <c r="D119" s="34">
        <v>45382</v>
      </c>
      <c r="E119" s="38">
        <v>3059000</v>
      </c>
      <c r="F119" s="18"/>
      <c r="G119" s="62">
        <f t="shared" si="2"/>
        <v>0</v>
      </c>
      <c r="H119" s="19">
        <f t="shared" si="3"/>
        <v>3059000</v>
      </c>
      <c r="I119" s="13"/>
      <c r="J119" s="13" t="s">
        <v>245</v>
      </c>
      <c r="K119" s="24"/>
      <c r="L119" s="24"/>
      <c r="M119" s="24"/>
      <c r="N119" s="24"/>
    </row>
    <row r="120" spans="1:14" ht="76.5" x14ac:dyDescent="0.2">
      <c r="A120" s="32" t="s">
        <v>534</v>
      </c>
      <c r="B120" s="33" t="s">
        <v>177</v>
      </c>
      <c r="C120" s="34">
        <v>45337</v>
      </c>
      <c r="D120" s="34">
        <v>45382</v>
      </c>
      <c r="E120" s="38">
        <v>3059000</v>
      </c>
      <c r="F120" s="18"/>
      <c r="G120" s="62">
        <f t="shared" si="2"/>
        <v>0</v>
      </c>
      <c r="H120" s="19">
        <f t="shared" si="3"/>
        <v>3059000</v>
      </c>
      <c r="I120" s="13"/>
      <c r="J120" s="13" t="s">
        <v>245</v>
      </c>
      <c r="K120" s="24"/>
      <c r="L120" s="24"/>
      <c r="M120" s="24"/>
      <c r="N120" s="24"/>
    </row>
    <row r="121" spans="1:14" ht="76.5" x14ac:dyDescent="0.2">
      <c r="A121" s="32" t="s">
        <v>535</v>
      </c>
      <c r="B121" s="33" t="s">
        <v>177</v>
      </c>
      <c r="C121" s="34">
        <v>45337</v>
      </c>
      <c r="D121" s="34">
        <v>45382</v>
      </c>
      <c r="E121" s="38">
        <v>3059000</v>
      </c>
      <c r="F121" s="18"/>
      <c r="G121" s="62">
        <f t="shared" si="2"/>
        <v>0</v>
      </c>
      <c r="H121" s="19">
        <f t="shared" si="3"/>
        <v>3059000</v>
      </c>
      <c r="I121" s="13"/>
      <c r="J121" s="13" t="s">
        <v>245</v>
      </c>
      <c r="K121" s="24"/>
      <c r="L121" s="24"/>
      <c r="M121" s="24"/>
      <c r="N121" s="24"/>
    </row>
    <row r="122" spans="1:14" ht="89.25" x14ac:dyDescent="0.2">
      <c r="A122" s="32" t="s">
        <v>536</v>
      </c>
      <c r="B122" s="33" t="s">
        <v>224</v>
      </c>
      <c r="C122" s="34">
        <v>45337</v>
      </c>
      <c r="D122" s="34">
        <v>45473</v>
      </c>
      <c r="E122" s="35">
        <v>25681302</v>
      </c>
      <c r="F122" s="18"/>
      <c r="G122" s="62">
        <f t="shared" si="2"/>
        <v>0</v>
      </c>
      <c r="H122" s="19">
        <f t="shared" si="3"/>
        <v>25681302</v>
      </c>
      <c r="I122" s="13"/>
      <c r="J122" s="13" t="s">
        <v>245</v>
      </c>
      <c r="K122" s="24"/>
      <c r="L122" s="24"/>
      <c r="M122" s="24"/>
      <c r="N122" s="24"/>
    </row>
    <row r="123" spans="1:14" ht="127.5" x14ac:dyDescent="0.2">
      <c r="A123" s="32" t="s">
        <v>537</v>
      </c>
      <c r="B123" s="33" t="s">
        <v>225</v>
      </c>
      <c r="C123" s="34">
        <v>45337</v>
      </c>
      <c r="D123" s="34">
        <v>45504</v>
      </c>
      <c r="E123" s="35">
        <v>38315102</v>
      </c>
      <c r="F123" s="18"/>
      <c r="G123" s="62">
        <f t="shared" si="2"/>
        <v>0</v>
      </c>
      <c r="H123" s="19">
        <f t="shared" si="3"/>
        <v>38315102</v>
      </c>
      <c r="I123" s="13"/>
      <c r="J123" s="13" t="s">
        <v>245</v>
      </c>
      <c r="K123" s="24"/>
      <c r="L123" s="24"/>
      <c r="M123" s="24"/>
      <c r="N123" s="24"/>
    </row>
    <row r="124" spans="1:14" ht="51" x14ac:dyDescent="0.2">
      <c r="A124" s="32" t="s">
        <v>538</v>
      </c>
      <c r="B124" s="33" t="s">
        <v>226</v>
      </c>
      <c r="C124" s="34">
        <v>45337</v>
      </c>
      <c r="D124" s="34">
        <v>45473</v>
      </c>
      <c r="E124" s="35">
        <v>11289482</v>
      </c>
      <c r="F124" s="18"/>
      <c r="G124" s="62">
        <f t="shared" si="2"/>
        <v>0</v>
      </c>
      <c r="H124" s="19">
        <f t="shared" si="3"/>
        <v>11289482</v>
      </c>
      <c r="I124" s="13"/>
      <c r="J124" s="13" t="s">
        <v>245</v>
      </c>
      <c r="K124" s="24"/>
      <c r="L124" s="24"/>
      <c r="M124" s="24"/>
      <c r="N124" s="24"/>
    </row>
    <row r="125" spans="1:14" ht="89.25" x14ac:dyDescent="0.2">
      <c r="A125" s="32" t="s">
        <v>124</v>
      </c>
      <c r="B125" s="33" t="s">
        <v>227</v>
      </c>
      <c r="C125" s="34">
        <v>45337</v>
      </c>
      <c r="D125" s="34">
        <v>45382</v>
      </c>
      <c r="E125" s="35">
        <v>8686323</v>
      </c>
      <c r="F125" s="18"/>
      <c r="G125" s="62">
        <f t="shared" si="2"/>
        <v>0</v>
      </c>
      <c r="H125" s="19">
        <f t="shared" si="3"/>
        <v>8686323</v>
      </c>
      <c r="I125" s="13"/>
      <c r="J125" s="13" t="s">
        <v>246</v>
      </c>
      <c r="K125" s="24"/>
      <c r="L125" s="24"/>
      <c r="M125" s="24"/>
      <c r="N125" s="24"/>
    </row>
    <row r="126" spans="1:14" ht="63.75" x14ac:dyDescent="0.2">
      <c r="A126" s="32" t="s">
        <v>125</v>
      </c>
      <c r="B126" s="33" t="s">
        <v>228</v>
      </c>
      <c r="C126" s="34">
        <v>45343</v>
      </c>
      <c r="D126" s="36">
        <v>45352</v>
      </c>
      <c r="E126" s="37">
        <v>34061979</v>
      </c>
      <c r="F126" s="18"/>
      <c r="G126" s="62">
        <f t="shared" si="2"/>
        <v>0</v>
      </c>
      <c r="H126" s="19">
        <f t="shared" si="3"/>
        <v>34061979</v>
      </c>
      <c r="I126" s="13"/>
      <c r="J126" s="13" t="s">
        <v>245</v>
      </c>
      <c r="K126" s="24"/>
      <c r="L126" s="24"/>
      <c r="M126" s="24"/>
      <c r="N126" s="24"/>
    </row>
    <row r="127" spans="1:14" ht="89.25" x14ac:dyDescent="0.2">
      <c r="A127" s="32" t="s">
        <v>126</v>
      </c>
      <c r="B127" s="33" t="s">
        <v>229</v>
      </c>
      <c r="C127" s="34">
        <v>45344</v>
      </c>
      <c r="D127" s="36">
        <v>45473</v>
      </c>
      <c r="E127" s="35">
        <v>10708406</v>
      </c>
      <c r="F127" s="18"/>
      <c r="G127" s="62">
        <f t="shared" si="2"/>
        <v>0</v>
      </c>
      <c r="H127" s="19">
        <f t="shared" si="3"/>
        <v>10708406</v>
      </c>
      <c r="I127" s="13"/>
      <c r="J127" s="13" t="s">
        <v>246</v>
      </c>
      <c r="K127" s="24"/>
      <c r="L127" s="24"/>
      <c r="M127" s="24"/>
      <c r="N127" s="24"/>
    </row>
    <row r="128" spans="1:14" ht="51" x14ac:dyDescent="0.2">
      <c r="A128" s="32" t="s">
        <v>127</v>
      </c>
      <c r="B128" s="33" t="s">
        <v>230</v>
      </c>
      <c r="C128" s="39">
        <v>45352</v>
      </c>
      <c r="D128" s="36">
        <v>45657</v>
      </c>
      <c r="E128" s="35">
        <v>16266110</v>
      </c>
      <c r="F128" s="18"/>
      <c r="G128" s="62">
        <f t="shared" si="2"/>
        <v>0</v>
      </c>
      <c r="H128" s="19">
        <f t="shared" si="3"/>
        <v>16266110</v>
      </c>
      <c r="I128" s="13"/>
      <c r="J128" s="13" t="s">
        <v>245</v>
      </c>
      <c r="K128" s="24"/>
      <c r="L128" s="24"/>
      <c r="M128" s="24"/>
      <c r="N128" s="24"/>
    </row>
    <row r="129" spans="1:14" ht="89.25" x14ac:dyDescent="0.2">
      <c r="A129" s="32" t="s">
        <v>128</v>
      </c>
      <c r="B129" s="33" t="s">
        <v>231</v>
      </c>
      <c r="C129" s="34">
        <v>45349</v>
      </c>
      <c r="D129" s="36">
        <v>45473</v>
      </c>
      <c r="E129" s="35">
        <v>26019548</v>
      </c>
      <c r="F129" s="18"/>
      <c r="G129" s="62">
        <f t="shared" si="2"/>
        <v>0</v>
      </c>
      <c r="H129" s="19">
        <f t="shared" si="3"/>
        <v>26019548</v>
      </c>
      <c r="I129" s="13"/>
      <c r="J129" s="13" t="s">
        <v>246</v>
      </c>
      <c r="K129" s="24"/>
      <c r="L129" s="24"/>
      <c r="M129" s="24"/>
      <c r="N129" s="24"/>
    </row>
    <row r="130" spans="1:14" ht="89.25" x14ac:dyDescent="0.2">
      <c r="A130" s="32" t="s">
        <v>129</v>
      </c>
      <c r="B130" s="33" t="s">
        <v>381</v>
      </c>
      <c r="C130" s="34">
        <v>45358</v>
      </c>
      <c r="D130" s="36">
        <v>45657</v>
      </c>
      <c r="E130" s="35">
        <v>17730240</v>
      </c>
      <c r="F130" s="18"/>
      <c r="G130" s="62">
        <f t="shared" si="2"/>
        <v>0</v>
      </c>
      <c r="H130" s="19">
        <f t="shared" si="3"/>
        <v>17730240</v>
      </c>
      <c r="I130" s="13"/>
      <c r="J130" s="13" t="s">
        <v>245</v>
      </c>
      <c r="K130" s="24"/>
      <c r="L130" s="24"/>
      <c r="M130" s="24"/>
      <c r="N130" s="24"/>
    </row>
    <row r="131" spans="1:14" ht="76.5" x14ac:dyDescent="0.2">
      <c r="A131" s="32" t="s">
        <v>247</v>
      </c>
      <c r="B131" s="33" t="s">
        <v>382</v>
      </c>
      <c r="C131" s="34">
        <v>45365</v>
      </c>
      <c r="D131" s="36">
        <v>45657</v>
      </c>
      <c r="E131" s="35">
        <v>10378228</v>
      </c>
      <c r="F131" s="18"/>
      <c r="G131" s="62">
        <f t="shared" ref="G131:G194" si="4">+F131/E131</f>
        <v>0</v>
      </c>
      <c r="H131" s="19">
        <f t="shared" ref="H131:H194" si="5">+E131-F131</f>
        <v>10378228</v>
      </c>
      <c r="I131" s="13"/>
      <c r="J131" s="13" t="s">
        <v>245</v>
      </c>
      <c r="K131" s="24"/>
      <c r="L131" s="24"/>
      <c r="M131" s="24"/>
      <c r="N131" s="24"/>
    </row>
    <row r="132" spans="1:14" ht="76.5" x14ac:dyDescent="0.2">
      <c r="A132" s="32" t="s">
        <v>130</v>
      </c>
      <c r="B132" s="33" t="s">
        <v>210</v>
      </c>
      <c r="C132" s="34">
        <v>45349</v>
      </c>
      <c r="D132" s="36">
        <v>45473</v>
      </c>
      <c r="E132" s="35">
        <v>20816760</v>
      </c>
      <c r="F132" s="18"/>
      <c r="G132" s="62">
        <f t="shared" si="4"/>
        <v>0</v>
      </c>
      <c r="H132" s="19">
        <f t="shared" si="5"/>
        <v>20816760</v>
      </c>
      <c r="I132" s="13"/>
      <c r="J132" s="13" t="s">
        <v>245</v>
      </c>
      <c r="K132" s="24"/>
      <c r="L132" s="24"/>
      <c r="M132" s="24"/>
      <c r="N132" s="24"/>
    </row>
    <row r="133" spans="1:14" ht="76.5" x14ac:dyDescent="0.2">
      <c r="A133" s="32" t="s">
        <v>131</v>
      </c>
      <c r="B133" s="33" t="s">
        <v>232</v>
      </c>
      <c r="C133" s="34">
        <v>45349</v>
      </c>
      <c r="D133" s="36">
        <v>45473</v>
      </c>
      <c r="E133" s="35">
        <v>17155582</v>
      </c>
      <c r="F133" s="18"/>
      <c r="G133" s="62">
        <f t="shared" si="4"/>
        <v>0</v>
      </c>
      <c r="H133" s="19">
        <f t="shared" si="5"/>
        <v>17155582</v>
      </c>
      <c r="I133" s="13"/>
      <c r="J133" s="13" t="s">
        <v>245</v>
      </c>
      <c r="K133" s="24"/>
      <c r="L133" s="24"/>
      <c r="M133" s="24"/>
      <c r="N133" s="24"/>
    </row>
    <row r="134" spans="1:14" ht="63.75" x14ac:dyDescent="0.2">
      <c r="A134" s="32" t="s">
        <v>132</v>
      </c>
      <c r="B134" s="33" t="s">
        <v>233</v>
      </c>
      <c r="C134" s="34">
        <v>45349</v>
      </c>
      <c r="D134" s="36">
        <v>45473</v>
      </c>
      <c r="E134" s="35">
        <v>23415304</v>
      </c>
      <c r="F134" s="18"/>
      <c r="G134" s="62">
        <f t="shared" si="4"/>
        <v>0</v>
      </c>
      <c r="H134" s="19">
        <f t="shared" si="5"/>
        <v>23415304</v>
      </c>
      <c r="I134" s="13"/>
      <c r="J134" s="13" t="s">
        <v>245</v>
      </c>
      <c r="K134" s="24"/>
      <c r="L134" s="24"/>
      <c r="M134" s="24"/>
      <c r="N134" s="24"/>
    </row>
    <row r="135" spans="1:14" x14ac:dyDescent="0.2">
      <c r="A135" s="40" t="s">
        <v>248</v>
      </c>
      <c r="B135" s="41"/>
      <c r="C135" s="42"/>
      <c r="D135" s="42"/>
      <c r="E135" s="42"/>
      <c r="F135" s="27"/>
      <c r="G135" s="63"/>
      <c r="H135" s="64">
        <f t="shared" si="5"/>
        <v>0</v>
      </c>
      <c r="I135" s="22"/>
      <c r="J135" s="22"/>
      <c r="K135" s="24"/>
      <c r="L135" s="24"/>
      <c r="M135" s="24"/>
      <c r="N135" s="24"/>
    </row>
    <row r="136" spans="1:14" ht="76.5" x14ac:dyDescent="0.2">
      <c r="A136" s="32" t="s">
        <v>249</v>
      </c>
      <c r="B136" s="33" t="s">
        <v>383</v>
      </c>
      <c r="C136" s="36">
        <v>45352</v>
      </c>
      <c r="D136" s="36">
        <v>45473</v>
      </c>
      <c r="E136" s="35">
        <v>25180208</v>
      </c>
      <c r="F136" s="18"/>
      <c r="G136" s="62">
        <f t="shared" si="4"/>
        <v>0</v>
      </c>
      <c r="H136" s="19">
        <f t="shared" si="5"/>
        <v>25180208</v>
      </c>
      <c r="I136" s="13"/>
      <c r="J136" s="13" t="s">
        <v>245</v>
      </c>
      <c r="K136" s="24"/>
      <c r="L136" s="24"/>
      <c r="M136" s="24"/>
      <c r="N136" s="24"/>
    </row>
    <row r="137" spans="1:14" ht="102" x14ac:dyDescent="0.2">
      <c r="A137" s="43" t="s">
        <v>250</v>
      </c>
      <c r="B137" s="33" t="s">
        <v>384</v>
      </c>
      <c r="C137" s="36">
        <v>45352</v>
      </c>
      <c r="D137" s="36">
        <v>45473</v>
      </c>
      <c r="E137" s="35">
        <v>22659972</v>
      </c>
      <c r="F137" s="18"/>
      <c r="G137" s="62">
        <f t="shared" si="4"/>
        <v>0</v>
      </c>
      <c r="H137" s="19">
        <f t="shared" si="5"/>
        <v>22659972</v>
      </c>
      <c r="I137" s="13"/>
      <c r="J137" s="13" t="s">
        <v>245</v>
      </c>
      <c r="K137" s="24"/>
      <c r="L137" s="24"/>
      <c r="M137" s="24"/>
      <c r="N137" s="24"/>
    </row>
    <row r="138" spans="1:14" ht="51" x14ac:dyDescent="0.2">
      <c r="A138" s="32" t="s">
        <v>251</v>
      </c>
      <c r="B138" s="33" t="s">
        <v>385</v>
      </c>
      <c r="C138" s="36">
        <v>45352</v>
      </c>
      <c r="D138" s="36">
        <v>45473</v>
      </c>
      <c r="E138" s="35">
        <v>16602176</v>
      </c>
      <c r="F138" s="18"/>
      <c r="G138" s="62">
        <f t="shared" si="4"/>
        <v>0</v>
      </c>
      <c r="H138" s="19">
        <f t="shared" si="5"/>
        <v>16602176</v>
      </c>
      <c r="I138" s="13"/>
      <c r="J138" s="13" t="s">
        <v>245</v>
      </c>
      <c r="K138" s="24"/>
      <c r="L138" s="24"/>
      <c r="M138" s="24"/>
      <c r="N138" s="24"/>
    </row>
    <row r="139" spans="1:14" x14ac:dyDescent="0.2">
      <c r="A139" s="44" t="s">
        <v>252</v>
      </c>
      <c r="B139" s="41"/>
      <c r="C139" s="42"/>
      <c r="D139" s="42"/>
      <c r="E139" s="42"/>
      <c r="F139" s="27"/>
      <c r="G139" s="63"/>
      <c r="H139" s="64">
        <f t="shared" si="5"/>
        <v>0</v>
      </c>
      <c r="I139" s="22"/>
      <c r="J139" s="22"/>
      <c r="K139" s="24"/>
      <c r="L139" s="24"/>
      <c r="M139" s="24"/>
      <c r="N139" s="24"/>
    </row>
    <row r="140" spans="1:14" ht="63.75" x14ac:dyDescent="0.2">
      <c r="A140" s="32" t="s">
        <v>253</v>
      </c>
      <c r="B140" s="33" t="s">
        <v>386</v>
      </c>
      <c r="C140" s="36">
        <v>45352</v>
      </c>
      <c r="D140" s="36">
        <v>45473</v>
      </c>
      <c r="E140" s="35">
        <v>16602176</v>
      </c>
      <c r="F140" s="18"/>
      <c r="G140" s="62">
        <f t="shared" si="4"/>
        <v>0</v>
      </c>
      <c r="H140" s="19">
        <f t="shared" si="5"/>
        <v>16602176</v>
      </c>
      <c r="I140" s="13"/>
      <c r="J140" s="13" t="s">
        <v>245</v>
      </c>
      <c r="K140" s="24"/>
      <c r="L140" s="24"/>
      <c r="M140" s="24"/>
      <c r="N140" s="24"/>
    </row>
    <row r="141" spans="1:14" ht="89.25" x14ac:dyDescent="0.2">
      <c r="A141" s="43" t="s">
        <v>254</v>
      </c>
      <c r="B141" s="33" t="s">
        <v>387</v>
      </c>
      <c r="C141" s="36">
        <v>45352</v>
      </c>
      <c r="D141" s="36">
        <v>45473</v>
      </c>
      <c r="E141" s="35">
        <v>17794664</v>
      </c>
      <c r="F141" s="18"/>
      <c r="G141" s="62">
        <f t="shared" si="4"/>
        <v>0</v>
      </c>
      <c r="H141" s="19">
        <f t="shared" si="5"/>
        <v>17794664</v>
      </c>
      <c r="I141" s="13"/>
      <c r="J141" s="13" t="s">
        <v>245</v>
      </c>
      <c r="K141" s="24"/>
      <c r="L141" s="24"/>
      <c r="M141" s="24"/>
      <c r="N141" s="24"/>
    </row>
    <row r="142" spans="1:14" x14ac:dyDescent="0.2">
      <c r="A142" s="44" t="s">
        <v>255</v>
      </c>
      <c r="B142" s="41"/>
      <c r="C142" s="23"/>
      <c r="D142" s="42"/>
      <c r="E142" s="42"/>
      <c r="F142" s="27"/>
      <c r="G142" s="63"/>
      <c r="H142" s="64">
        <f t="shared" si="5"/>
        <v>0</v>
      </c>
      <c r="I142" s="22"/>
      <c r="J142" s="22" t="s">
        <v>245</v>
      </c>
      <c r="K142" s="24"/>
      <c r="L142" s="24"/>
      <c r="M142" s="24"/>
      <c r="N142" s="24"/>
    </row>
    <row r="143" spans="1:14" x14ac:dyDescent="0.2">
      <c r="A143" s="40" t="s">
        <v>256</v>
      </c>
      <c r="B143" s="41"/>
      <c r="C143" s="23"/>
      <c r="D143" s="42"/>
      <c r="E143" s="42"/>
      <c r="F143" s="27"/>
      <c r="G143" s="63"/>
      <c r="H143" s="64">
        <f t="shared" si="5"/>
        <v>0</v>
      </c>
      <c r="I143" s="22"/>
      <c r="J143" s="22" t="s">
        <v>245</v>
      </c>
      <c r="K143" s="24"/>
      <c r="L143" s="24"/>
      <c r="M143" s="24"/>
      <c r="N143" s="24"/>
    </row>
    <row r="144" spans="1:14" x14ac:dyDescent="0.2">
      <c r="A144" s="44" t="s">
        <v>257</v>
      </c>
      <c r="B144" s="41"/>
      <c r="C144" s="23"/>
      <c r="D144" s="42"/>
      <c r="E144" s="42"/>
      <c r="F144" s="27"/>
      <c r="G144" s="63"/>
      <c r="H144" s="64">
        <f t="shared" si="5"/>
        <v>0</v>
      </c>
      <c r="I144" s="22"/>
      <c r="J144" s="22" t="s">
        <v>245</v>
      </c>
      <c r="K144" s="24"/>
      <c r="L144" s="24"/>
      <c r="M144" s="24"/>
      <c r="N144" s="24"/>
    </row>
    <row r="145" spans="1:14" x14ac:dyDescent="0.2">
      <c r="A145" s="40" t="s">
        <v>258</v>
      </c>
      <c r="B145" s="41"/>
      <c r="C145" s="23"/>
      <c r="D145" s="42"/>
      <c r="E145" s="42"/>
      <c r="F145" s="27"/>
      <c r="G145" s="63"/>
      <c r="H145" s="64">
        <f t="shared" si="5"/>
        <v>0</v>
      </c>
      <c r="I145" s="22"/>
      <c r="J145" s="22" t="s">
        <v>245</v>
      </c>
      <c r="K145" s="24"/>
      <c r="L145" s="24"/>
      <c r="M145" s="24"/>
      <c r="N145" s="24"/>
    </row>
    <row r="146" spans="1:14" ht="63.75" x14ac:dyDescent="0.2">
      <c r="A146" s="32" t="s">
        <v>259</v>
      </c>
      <c r="B146" s="33" t="s">
        <v>388</v>
      </c>
      <c r="C146" s="36">
        <v>45352</v>
      </c>
      <c r="D146" s="36">
        <v>45473</v>
      </c>
      <c r="E146" s="35">
        <v>16602176</v>
      </c>
      <c r="F146" s="18"/>
      <c r="G146" s="62">
        <f t="shared" si="4"/>
        <v>0</v>
      </c>
      <c r="H146" s="19">
        <f t="shared" si="5"/>
        <v>16602176</v>
      </c>
      <c r="I146" s="13"/>
      <c r="J146" s="13" t="s">
        <v>245</v>
      </c>
      <c r="K146" s="24"/>
      <c r="L146" s="24"/>
      <c r="M146" s="24"/>
      <c r="N146" s="24"/>
    </row>
    <row r="147" spans="1:14" ht="76.5" x14ac:dyDescent="0.2">
      <c r="A147" s="43" t="s">
        <v>260</v>
      </c>
      <c r="B147" s="33" t="s">
        <v>156</v>
      </c>
      <c r="C147" s="36">
        <v>45352</v>
      </c>
      <c r="D147" s="36">
        <v>45473</v>
      </c>
      <c r="E147" s="35">
        <v>25180208</v>
      </c>
      <c r="F147" s="18"/>
      <c r="G147" s="62">
        <f t="shared" si="4"/>
        <v>0</v>
      </c>
      <c r="H147" s="19">
        <f t="shared" si="5"/>
        <v>25180208</v>
      </c>
      <c r="I147" s="13"/>
      <c r="J147" s="13" t="s">
        <v>245</v>
      </c>
      <c r="K147" s="24"/>
      <c r="L147" s="24"/>
      <c r="M147" s="24"/>
      <c r="N147" s="24"/>
    </row>
    <row r="148" spans="1:14" ht="51" x14ac:dyDescent="0.2">
      <c r="A148" s="32" t="s">
        <v>261</v>
      </c>
      <c r="B148" s="33" t="s">
        <v>389</v>
      </c>
      <c r="C148" s="36">
        <v>45355</v>
      </c>
      <c r="D148" s="36">
        <v>45473</v>
      </c>
      <c r="E148" s="35">
        <v>24550703</v>
      </c>
      <c r="F148" s="18"/>
      <c r="G148" s="62">
        <f t="shared" si="4"/>
        <v>0</v>
      </c>
      <c r="H148" s="19">
        <f t="shared" si="5"/>
        <v>24550703</v>
      </c>
      <c r="I148" s="13"/>
      <c r="J148" s="13" t="s">
        <v>245</v>
      </c>
      <c r="K148" s="24"/>
      <c r="L148" s="24"/>
      <c r="M148" s="24"/>
      <c r="N148" s="24"/>
    </row>
    <row r="149" spans="1:14" ht="63.75" x14ac:dyDescent="0.2">
      <c r="A149" s="43" t="s">
        <v>262</v>
      </c>
      <c r="B149" s="33" t="s">
        <v>390</v>
      </c>
      <c r="C149" s="36">
        <v>45355</v>
      </c>
      <c r="D149" s="36">
        <v>45473</v>
      </c>
      <c r="E149" s="35">
        <v>22093473</v>
      </c>
      <c r="F149" s="18"/>
      <c r="G149" s="62">
        <f t="shared" si="4"/>
        <v>0</v>
      </c>
      <c r="H149" s="19">
        <f t="shared" si="5"/>
        <v>22093473</v>
      </c>
      <c r="I149" s="13"/>
      <c r="J149" s="13" t="s">
        <v>245</v>
      </c>
      <c r="K149" s="24"/>
      <c r="L149" s="24"/>
      <c r="M149" s="24"/>
      <c r="N149" s="24"/>
    </row>
    <row r="150" spans="1:14" ht="76.5" x14ac:dyDescent="0.2">
      <c r="A150" s="32" t="s">
        <v>263</v>
      </c>
      <c r="B150" s="33" t="s">
        <v>210</v>
      </c>
      <c r="C150" s="36">
        <v>45355</v>
      </c>
      <c r="D150" s="36">
        <v>45473</v>
      </c>
      <c r="E150" s="35">
        <v>19641621</v>
      </c>
      <c r="F150" s="18"/>
      <c r="G150" s="62">
        <f t="shared" si="4"/>
        <v>0</v>
      </c>
      <c r="H150" s="19">
        <f t="shared" si="5"/>
        <v>19641621</v>
      </c>
      <c r="I150" s="13"/>
      <c r="J150" s="13" t="s">
        <v>245</v>
      </c>
      <c r="K150" s="24"/>
      <c r="L150" s="24"/>
      <c r="M150" s="24"/>
      <c r="N150" s="24"/>
    </row>
    <row r="151" spans="1:14" ht="76.5" x14ac:dyDescent="0.2">
      <c r="A151" s="43" t="s">
        <v>264</v>
      </c>
      <c r="B151" s="33" t="s">
        <v>156</v>
      </c>
      <c r="C151" s="36">
        <v>45355</v>
      </c>
      <c r="D151" s="36">
        <v>45473</v>
      </c>
      <c r="E151" s="35">
        <v>22093473</v>
      </c>
      <c r="F151" s="18"/>
      <c r="G151" s="62">
        <f t="shared" si="4"/>
        <v>0</v>
      </c>
      <c r="H151" s="19">
        <f t="shared" si="5"/>
        <v>22093473</v>
      </c>
      <c r="I151" s="13"/>
      <c r="J151" s="13" t="s">
        <v>245</v>
      </c>
      <c r="K151" s="24"/>
      <c r="L151" s="24"/>
      <c r="M151" s="24"/>
      <c r="N151" s="24"/>
    </row>
    <row r="152" spans="1:14" ht="63.75" x14ac:dyDescent="0.2">
      <c r="A152" s="32" t="s">
        <v>265</v>
      </c>
      <c r="B152" s="33" t="s">
        <v>391</v>
      </c>
      <c r="C152" s="36">
        <v>45355</v>
      </c>
      <c r="D152" s="36">
        <v>45473</v>
      </c>
      <c r="E152" s="35">
        <v>24550703</v>
      </c>
      <c r="F152" s="18"/>
      <c r="G152" s="62">
        <f t="shared" si="4"/>
        <v>0</v>
      </c>
      <c r="H152" s="19">
        <f t="shared" si="5"/>
        <v>24550703</v>
      </c>
      <c r="I152" s="13"/>
      <c r="J152" s="13" t="s">
        <v>245</v>
      </c>
      <c r="K152" s="24"/>
      <c r="L152" s="24"/>
      <c r="M152" s="24"/>
      <c r="N152" s="24"/>
    </row>
    <row r="153" spans="1:14" ht="76.5" x14ac:dyDescent="0.2">
      <c r="A153" s="43" t="s">
        <v>266</v>
      </c>
      <c r="B153" s="33" t="s">
        <v>156</v>
      </c>
      <c r="C153" s="36">
        <v>45355</v>
      </c>
      <c r="D153" s="36">
        <v>45473</v>
      </c>
      <c r="E153" s="35">
        <v>22093473</v>
      </c>
      <c r="F153" s="18"/>
      <c r="G153" s="62">
        <f t="shared" si="4"/>
        <v>0</v>
      </c>
      <c r="H153" s="19">
        <f t="shared" si="5"/>
        <v>22093473</v>
      </c>
      <c r="I153" s="13"/>
      <c r="J153" s="13" t="s">
        <v>245</v>
      </c>
      <c r="K153" s="24"/>
      <c r="L153" s="24"/>
      <c r="M153" s="24"/>
      <c r="N153" s="24"/>
    </row>
    <row r="154" spans="1:14" ht="76.5" x14ac:dyDescent="0.2">
      <c r="A154" s="32" t="s">
        <v>267</v>
      </c>
      <c r="B154" s="33" t="s">
        <v>210</v>
      </c>
      <c r="C154" s="36">
        <v>45355</v>
      </c>
      <c r="D154" s="36">
        <v>45473</v>
      </c>
      <c r="E154" s="35">
        <v>19641621</v>
      </c>
      <c r="F154" s="18"/>
      <c r="G154" s="62">
        <f t="shared" si="4"/>
        <v>0</v>
      </c>
      <c r="H154" s="19">
        <f t="shared" si="5"/>
        <v>19641621</v>
      </c>
      <c r="I154" s="13"/>
      <c r="J154" s="13" t="s">
        <v>245</v>
      </c>
      <c r="K154" s="24"/>
      <c r="L154" s="24"/>
      <c r="M154" s="24"/>
      <c r="N154" s="24"/>
    </row>
    <row r="155" spans="1:14" ht="76.5" x14ac:dyDescent="0.2">
      <c r="A155" s="43" t="s">
        <v>268</v>
      </c>
      <c r="B155" s="33" t="s">
        <v>177</v>
      </c>
      <c r="C155" s="36">
        <v>45352</v>
      </c>
      <c r="D155" s="36">
        <v>45412</v>
      </c>
      <c r="E155" s="35">
        <v>3990000</v>
      </c>
      <c r="F155" s="18"/>
      <c r="G155" s="62">
        <f t="shared" si="4"/>
        <v>0</v>
      </c>
      <c r="H155" s="19">
        <f t="shared" si="5"/>
        <v>3990000</v>
      </c>
      <c r="I155" s="13"/>
      <c r="J155" s="13" t="s">
        <v>245</v>
      </c>
      <c r="K155" s="24"/>
      <c r="L155" s="24"/>
      <c r="M155" s="24"/>
      <c r="N155" s="24"/>
    </row>
    <row r="156" spans="1:14" ht="63.75" x14ac:dyDescent="0.2">
      <c r="A156" s="32" t="s">
        <v>269</v>
      </c>
      <c r="B156" s="33" t="s">
        <v>137</v>
      </c>
      <c r="C156" s="36">
        <v>45352</v>
      </c>
      <c r="D156" s="36">
        <v>45357</v>
      </c>
      <c r="E156" s="35">
        <v>25180208</v>
      </c>
      <c r="F156" s="18">
        <v>1259010</v>
      </c>
      <c r="G156" s="62">
        <f t="shared" si="4"/>
        <v>4.9999984114507713E-2</v>
      </c>
      <c r="H156" s="19">
        <v>0</v>
      </c>
      <c r="I156" s="18">
        <v>23921198</v>
      </c>
      <c r="J156" s="13" t="s">
        <v>245</v>
      </c>
      <c r="K156" s="24"/>
      <c r="L156" s="24"/>
      <c r="M156" s="24"/>
      <c r="N156" s="24"/>
    </row>
    <row r="157" spans="1:14" ht="76.5" x14ac:dyDescent="0.2">
      <c r="A157" s="43" t="s">
        <v>270</v>
      </c>
      <c r="B157" s="33" t="s">
        <v>392</v>
      </c>
      <c r="C157" s="36">
        <v>45352</v>
      </c>
      <c r="D157" s="36">
        <v>45473</v>
      </c>
      <c r="E157" s="35">
        <v>16602176</v>
      </c>
      <c r="F157" s="18">
        <v>8301088</v>
      </c>
      <c r="G157" s="62">
        <f t="shared" si="4"/>
        <v>0.5</v>
      </c>
      <c r="H157" s="19">
        <f t="shared" si="5"/>
        <v>8301088</v>
      </c>
      <c r="I157" s="13"/>
      <c r="J157" s="13" t="s">
        <v>245</v>
      </c>
      <c r="K157" s="24"/>
      <c r="L157" s="24"/>
      <c r="M157" s="24"/>
      <c r="N157" s="24"/>
    </row>
    <row r="158" spans="1:14" ht="51" x14ac:dyDescent="0.2">
      <c r="A158" s="32" t="s">
        <v>271</v>
      </c>
      <c r="B158" s="33" t="s">
        <v>393</v>
      </c>
      <c r="C158" s="36">
        <v>45352</v>
      </c>
      <c r="D158" s="36">
        <v>45473</v>
      </c>
      <c r="E158" s="35">
        <v>25180208</v>
      </c>
      <c r="F158" s="18">
        <v>25180208</v>
      </c>
      <c r="G158" s="62">
        <f t="shared" si="4"/>
        <v>1</v>
      </c>
      <c r="H158" s="19">
        <f t="shared" si="5"/>
        <v>0</v>
      </c>
      <c r="I158" s="13"/>
      <c r="J158" s="13" t="s">
        <v>245</v>
      </c>
      <c r="K158" s="24"/>
      <c r="L158" s="24"/>
      <c r="M158" s="24"/>
      <c r="N158" s="24"/>
    </row>
    <row r="159" spans="1:14" ht="102" x14ac:dyDescent="0.2">
      <c r="A159" s="43" t="s">
        <v>272</v>
      </c>
      <c r="B159" s="33" t="s">
        <v>394</v>
      </c>
      <c r="C159" s="36">
        <v>45352</v>
      </c>
      <c r="D159" s="36">
        <v>45473</v>
      </c>
      <c r="E159" s="35">
        <v>16602176</v>
      </c>
      <c r="F159" s="18">
        <v>16602176</v>
      </c>
      <c r="G159" s="62">
        <f t="shared" si="4"/>
        <v>1</v>
      </c>
      <c r="H159" s="19">
        <f t="shared" si="5"/>
        <v>0</v>
      </c>
      <c r="I159" s="13"/>
      <c r="J159" s="13" t="s">
        <v>245</v>
      </c>
      <c r="K159" s="24"/>
      <c r="L159" s="24"/>
      <c r="M159" s="24"/>
      <c r="N159" s="24"/>
    </row>
    <row r="160" spans="1:14" ht="76.5" x14ac:dyDescent="0.2">
      <c r="A160" s="32" t="s">
        <v>273</v>
      </c>
      <c r="B160" s="33" t="s">
        <v>395</v>
      </c>
      <c r="C160" s="45">
        <v>45358</v>
      </c>
      <c r="D160" s="45">
        <v>45657</v>
      </c>
      <c r="E160" s="35">
        <v>17789374327</v>
      </c>
      <c r="F160" s="18">
        <v>17789374327</v>
      </c>
      <c r="G160" s="62">
        <f t="shared" si="4"/>
        <v>1</v>
      </c>
      <c r="H160" s="19">
        <f t="shared" si="5"/>
        <v>0</v>
      </c>
      <c r="I160" s="13"/>
      <c r="J160" s="13" t="s">
        <v>246</v>
      </c>
      <c r="K160" s="24"/>
      <c r="L160" s="24"/>
      <c r="M160" s="24"/>
      <c r="N160" s="24"/>
    </row>
    <row r="161" spans="1:14" ht="76.5" x14ac:dyDescent="0.2">
      <c r="A161" s="43" t="s">
        <v>274</v>
      </c>
      <c r="B161" s="33" t="s">
        <v>154</v>
      </c>
      <c r="C161" s="45">
        <v>45355</v>
      </c>
      <c r="D161" s="36">
        <v>45473</v>
      </c>
      <c r="E161" s="35">
        <v>9712275</v>
      </c>
      <c r="F161" s="18">
        <v>9712275</v>
      </c>
      <c r="G161" s="62">
        <f t="shared" si="4"/>
        <v>1</v>
      </c>
      <c r="H161" s="19">
        <f t="shared" si="5"/>
        <v>0</v>
      </c>
      <c r="I161" s="13"/>
      <c r="J161" s="13" t="s">
        <v>245</v>
      </c>
      <c r="K161" s="24"/>
      <c r="L161" s="24"/>
      <c r="M161" s="24"/>
      <c r="N161" s="24"/>
    </row>
    <row r="162" spans="1:14" ht="63.75" x14ac:dyDescent="0.2">
      <c r="A162" s="32" t="s">
        <v>275</v>
      </c>
      <c r="B162" s="33" t="s">
        <v>155</v>
      </c>
      <c r="C162" s="45">
        <v>45355</v>
      </c>
      <c r="D162" s="36">
        <v>45473</v>
      </c>
      <c r="E162" s="35">
        <v>17349797</v>
      </c>
      <c r="F162" s="18">
        <v>17349797</v>
      </c>
      <c r="G162" s="62">
        <f t="shared" si="4"/>
        <v>1</v>
      </c>
      <c r="H162" s="19">
        <f t="shared" si="5"/>
        <v>0</v>
      </c>
      <c r="I162" s="13"/>
      <c r="J162" s="13" t="s">
        <v>245</v>
      </c>
      <c r="K162" s="24"/>
      <c r="L162" s="24"/>
      <c r="M162" s="24"/>
      <c r="N162" s="24"/>
    </row>
    <row r="163" spans="1:14" ht="63.75" x14ac:dyDescent="0.2">
      <c r="A163" s="43" t="s">
        <v>276</v>
      </c>
      <c r="B163" s="33" t="s">
        <v>390</v>
      </c>
      <c r="C163" s="45">
        <v>45355</v>
      </c>
      <c r="D163" s="36">
        <v>45473</v>
      </c>
      <c r="E163" s="35">
        <v>22093473</v>
      </c>
      <c r="F163" s="18">
        <v>22093473</v>
      </c>
      <c r="G163" s="62">
        <f t="shared" si="4"/>
        <v>1</v>
      </c>
      <c r="H163" s="19">
        <f t="shared" si="5"/>
        <v>0</v>
      </c>
      <c r="I163" s="13"/>
      <c r="J163" s="13" t="s">
        <v>245</v>
      </c>
      <c r="K163" s="24"/>
      <c r="L163" s="24"/>
      <c r="M163" s="24"/>
      <c r="N163" s="24"/>
    </row>
    <row r="164" spans="1:14" ht="63.75" x14ac:dyDescent="0.2">
      <c r="A164" s="32" t="s">
        <v>277</v>
      </c>
      <c r="B164" s="33" t="s">
        <v>396</v>
      </c>
      <c r="C164" s="45">
        <v>45355</v>
      </c>
      <c r="D164" s="36">
        <v>45473</v>
      </c>
      <c r="E164" s="35">
        <v>16187122</v>
      </c>
      <c r="F164" s="18">
        <v>16187122</v>
      </c>
      <c r="G164" s="62">
        <f t="shared" si="4"/>
        <v>1</v>
      </c>
      <c r="H164" s="19">
        <f t="shared" si="5"/>
        <v>0</v>
      </c>
      <c r="I164" s="13"/>
      <c r="J164" s="13" t="s">
        <v>245</v>
      </c>
      <c r="K164" s="24"/>
      <c r="L164" s="24"/>
      <c r="M164" s="24"/>
      <c r="N164" s="24"/>
    </row>
    <row r="165" spans="1:14" ht="63.75" x14ac:dyDescent="0.2">
      <c r="A165" s="43" t="s">
        <v>278</v>
      </c>
      <c r="B165" s="33" t="s">
        <v>172</v>
      </c>
      <c r="C165" s="45">
        <v>45355</v>
      </c>
      <c r="D165" s="36">
        <v>45473</v>
      </c>
      <c r="E165" s="35">
        <v>12410128</v>
      </c>
      <c r="F165" s="18">
        <v>12410128</v>
      </c>
      <c r="G165" s="62">
        <f t="shared" si="4"/>
        <v>1</v>
      </c>
      <c r="H165" s="19">
        <f t="shared" si="5"/>
        <v>0</v>
      </c>
      <c r="I165" s="13"/>
      <c r="J165" s="13" t="s">
        <v>245</v>
      </c>
      <c r="K165" s="24"/>
      <c r="L165" s="24"/>
      <c r="M165" s="24"/>
      <c r="N165" s="24"/>
    </row>
    <row r="166" spans="1:14" ht="63.75" x14ac:dyDescent="0.2">
      <c r="A166" s="32" t="s">
        <v>279</v>
      </c>
      <c r="B166" s="33" t="s">
        <v>172</v>
      </c>
      <c r="C166" s="45">
        <v>45355</v>
      </c>
      <c r="D166" s="36">
        <v>45473</v>
      </c>
      <c r="E166" s="35">
        <v>12410128</v>
      </c>
      <c r="F166" s="18">
        <v>12410128</v>
      </c>
      <c r="G166" s="62">
        <f t="shared" si="4"/>
        <v>1</v>
      </c>
      <c r="H166" s="19">
        <f t="shared" si="5"/>
        <v>0</v>
      </c>
      <c r="I166" s="13"/>
      <c r="J166" s="13" t="s">
        <v>245</v>
      </c>
      <c r="K166" s="24"/>
      <c r="L166" s="24"/>
      <c r="M166" s="24"/>
      <c r="N166" s="24"/>
    </row>
    <row r="167" spans="1:14" ht="63.75" x14ac:dyDescent="0.2">
      <c r="A167" s="43" t="s">
        <v>280</v>
      </c>
      <c r="B167" s="33" t="s">
        <v>397</v>
      </c>
      <c r="C167" s="45">
        <v>45355</v>
      </c>
      <c r="D167" s="36">
        <v>45473</v>
      </c>
      <c r="E167" s="35">
        <v>24550703</v>
      </c>
      <c r="F167" s="18">
        <v>24550703</v>
      </c>
      <c r="G167" s="62">
        <f t="shared" si="4"/>
        <v>1</v>
      </c>
      <c r="H167" s="19">
        <f t="shared" si="5"/>
        <v>0</v>
      </c>
      <c r="I167" s="13"/>
      <c r="J167" s="13" t="s">
        <v>245</v>
      </c>
      <c r="K167" s="24"/>
      <c r="L167" s="24"/>
      <c r="M167" s="24"/>
      <c r="N167" s="24"/>
    </row>
    <row r="168" spans="1:14" ht="63.75" x14ac:dyDescent="0.2">
      <c r="A168" s="32" t="s">
        <v>281</v>
      </c>
      <c r="B168" s="33" t="s">
        <v>398</v>
      </c>
      <c r="C168" s="45">
        <v>45355</v>
      </c>
      <c r="D168" s="36">
        <v>45473</v>
      </c>
      <c r="E168" s="35">
        <v>27005222</v>
      </c>
      <c r="F168" s="18">
        <v>27005222</v>
      </c>
      <c r="G168" s="62">
        <f t="shared" si="4"/>
        <v>1</v>
      </c>
      <c r="H168" s="19">
        <f t="shared" si="5"/>
        <v>0</v>
      </c>
      <c r="I168" s="13"/>
      <c r="J168" s="13" t="s">
        <v>245</v>
      </c>
      <c r="K168" s="24"/>
      <c r="L168" s="24"/>
      <c r="M168" s="24"/>
      <c r="N168" s="24"/>
    </row>
    <row r="169" spans="1:14" ht="63.75" x14ac:dyDescent="0.2">
      <c r="A169" s="43" t="s">
        <v>282</v>
      </c>
      <c r="B169" s="33" t="s">
        <v>149</v>
      </c>
      <c r="C169" s="45">
        <v>45355</v>
      </c>
      <c r="D169" s="36">
        <v>45473</v>
      </c>
      <c r="E169" s="35">
        <v>17349797</v>
      </c>
      <c r="F169" s="18">
        <v>17349797</v>
      </c>
      <c r="G169" s="62">
        <f t="shared" si="4"/>
        <v>1</v>
      </c>
      <c r="H169" s="19">
        <f t="shared" si="5"/>
        <v>0</v>
      </c>
      <c r="I169" s="13"/>
      <c r="J169" s="13" t="s">
        <v>245</v>
      </c>
      <c r="K169" s="24"/>
      <c r="L169" s="24"/>
      <c r="M169" s="24"/>
      <c r="N169" s="24"/>
    </row>
    <row r="170" spans="1:14" ht="89.25" x14ac:dyDescent="0.2">
      <c r="A170" s="32" t="s">
        <v>283</v>
      </c>
      <c r="B170" s="33" t="s">
        <v>399</v>
      </c>
      <c r="C170" s="45">
        <v>45355</v>
      </c>
      <c r="D170" s="36">
        <v>45473</v>
      </c>
      <c r="E170" s="35">
        <v>24550703</v>
      </c>
      <c r="F170" s="18">
        <v>24550703</v>
      </c>
      <c r="G170" s="62">
        <f t="shared" si="4"/>
        <v>1</v>
      </c>
      <c r="H170" s="19">
        <f t="shared" si="5"/>
        <v>0</v>
      </c>
      <c r="I170" s="13"/>
      <c r="J170" s="13" t="s">
        <v>245</v>
      </c>
      <c r="K170" s="24"/>
      <c r="L170" s="24"/>
      <c r="M170" s="24"/>
      <c r="N170" s="24"/>
    </row>
    <row r="171" spans="1:14" ht="76.5" x14ac:dyDescent="0.2">
      <c r="A171" s="43" t="s">
        <v>284</v>
      </c>
      <c r="B171" s="33" t="s">
        <v>154</v>
      </c>
      <c r="C171" s="45">
        <v>45355</v>
      </c>
      <c r="D171" s="36">
        <v>45473</v>
      </c>
      <c r="E171" s="35">
        <v>9712275</v>
      </c>
      <c r="F171" s="18">
        <v>9712275</v>
      </c>
      <c r="G171" s="62">
        <f t="shared" si="4"/>
        <v>1</v>
      </c>
      <c r="H171" s="19">
        <f t="shared" si="5"/>
        <v>0</v>
      </c>
      <c r="I171" s="13"/>
      <c r="J171" s="13" t="s">
        <v>245</v>
      </c>
      <c r="K171" s="24"/>
      <c r="L171" s="24"/>
      <c r="M171" s="24"/>
      <c r="N171" s="24"/>
    </row>
    <row r="172" spans="1:14" ht="63.75" x14ac:dyDescent="0.2">
      <c r="A172" s="32" t="s">
        <v>285</v>
      </c>
      <c r="B172" s="33" t="s">
        <v>172</v>
      </c>
      <c r="C172" s="45">
        <v>45355</v>
      </c>
      <c r="D172" s="36">
        <v>45473</v>
      </c>
      <c r="E172" s="35">
        <v>12410128</v>
      </c>
      <c r="F172" s="18">
        <v>12410128</v>
      </c>
      <c r="G172" s="62">
        <f t="shared" si="4"/>
        <v>1</v>
      </c>
      <c r="H172" s="19">
        <f t="shared" si="5"/>
        <v>0</v>
      </c>
      <c r="I172" s="13"/>
      <c r="J172" s="13" t="s">
        <v>245</v>
      </c>
      <c r="K172" s="24"/>
      <c r="L172" s="24"/>
      <c r="M172" s="24"/>
      <c r="N172" s="24"/>
    </row>
    <row r="173" spans="1:14" ht="63.75" x14ac:dyDescent="0.2">
      <c r="A173" s="43" t="s">
        <v>286</v>
      </c>
      <c r="B173" s="33" t="s">
        <v>400</v>
      </c>
      <c r="C173" s="45">
        <v>45355</v>
      </c>
      <c r="D173" s="36">
        <v>45473</v>
      </c>
      <c r="E173" s="35">
        <v>16187122</v>
      </c>
      <c r="F173" s="18">
        <v>16187122</v>
      </c>
      <c r="G173" s="62">
        <f t="shared" si="4"/>
        <v>1</v>
      </c>
      <c r="H173" s="19">
        <f t="shared" si="5"/>
        <v>0</v>
      </c>
      <c r="I173" s="13"/>
      <c r="J173" s="13" t="s">
        <v>245</v>
      </c>
      <c r="K173" s="24"/>
      <c r="L173" s="24"/>
      <c r="M173" s="24"/>
      <c r="N173" s="24"/>
    </row>
    <row r="174" spans="1:14" ht="127.5" x14ac:dyDescent="0.2">
      <c r="A174" s="32" t="s">
        <v>287</v>
      </c>
      <c r="B174" s="33" t="s">
        <v>401</v>
      </c>
      <c r="C174" s="45">
        <v>45355</v>
      </c>
      <c r="D174" s="36">
        <v>45473</v>
      </c>
      <c r="E174" s="35">
        <v>24550703</v>
      </c>
      <c r="F174" s="18">
        <v>24550703</v>
      </c>
      <c r="G174" s="62">
        <f t="shared" si="4"/>
        <v>1</v>
      </c>
      <c r="H174" s="19">
        <f t="shared" si="5"/>
        <v>0</v>
      </c>
      <c r="I174" s="13"/>
      <c r="J174" s="13" t="s">
        <v>245</v>
      </c>
      <c r="K174" s="24"/>
      <c r="L174" s="24"/>
      <c r="M174" s="24"/>
      <c r="N174" s="24"/>
    </row>
    <row r="175" spans="1:14" ht="76.5" x14ac:dyDescent="0.2">
      <c r="A175" s="43" t="s">
        <v>288</v>
      </c>
      <c r="B175" s="33" t="s">
        <v>138</v>
      </c>
      <c r="C175" s="45">
        <v>45355</v>
      </c>
      <c r="D175" s="36">
        <v>45473</v>
      </c>
      <c r="E175" s="35">
        <v>7780500</v>
      </c>
      <c r="F175" s="18">
        <v>7780000</v>
      </c>
      <c r="G175" s="62">
        <f t="shared" si="4"/>
        <v>0.99993573677784209</v>
      </c>
      <c r="H175" s="19">
        <f t="shared" si="5"/>
        <v>500</v>
      </c>
      <c r="I175" s="13"/>
      <c r="J175" s="13" t="s">
        <v>245</v>
      </c>
      <c r="K175" s="24"/>
      <c r="L175" s="24"/>
      <c r="M175" s="24"/>
      <c r="N175" s="24"/>
    </row>
    <row r="176" spans="1:14" ht="63.75" x14ac:dyDescent="0.2">
      <c r="A176" s="32" t="s">
        <v>289</v>
      </c>
      <c r="B176" s="33" t="s">
        <v>167</v>
      </c>
      <c r="C176" s="45">
        <v>45356</v>
      </c>
      <c r="D176" s="36">
        <v>45382</v>
      </c>
      <c r="E176" s="35">
        <v>5455712</v>
      </c>
      <c r="F176" s="18">
        <v>5455712</v>
      </c>
      <c r="G176" s="62">
        <f t="shared" si="4"/>
        <v>1</v>
      </c>
      <c r="H176" s="19">
        <f t="shared" si="5"/>
        <v>0</v>
      </c>
      <c r="I176" s="13"/>
      <c r="J176" s="13" t="s">
        <v>245</v>
      </c>
      <c r="K176" s="24"/>
      <c r="L176" s="24"/>
      <c r="M176" s="24"/>
      <c r="N176" s="24"/>
    </row>
    <row r="177" spans="1:14" ht="89.25" x14ac:dyDescent="0.2">
      <c r="A177" s="43" t="s">
        <v>290</v>
      </c>
      <c r="B177" s="33" t="s">
        <v>185</v>
      </c>
      <c r="C177" s="45">
        <v>45356</v>
      </c>
      <c r="D177" s="36">
        <v>45473</v>
      </c>
      <c r="E177" s="35">
        <v>19473744</v>
      </c>
      <c r="F177" s="18">
        <v>19473744</v>
      </c>
      <c r="G177" s="62">
        <f t="shared" si="4"/>
        <v>1</v>
      </c>
      <c r="H177" s="19">
        <f t="shared" si="5"/>
        <v>0</v>
      </c>
      <c r="I177" s="13"/>
      <c r="J177" s="13" t="s">
        <v>245</v>
      </c>
      <c r="K177" s="24"/>
      <c r="L177" s="24"/>
      <c r="M177" s="24"/>
      <c r="N177" s="24"/>
    </row>
    <row r="178" spans="1:14" ht="89.25" x14ac:dyDescent="0.2">
      <c r="A178" s="32" t="s">
        <v>291</v>
      </c>
      <c r="B178" s="33" t="s">
        <v>182</v>
      </c>
      <c r="C178" s="45">
        <v>45356</v>
      </c>
      <c r="D178" s="36">
        <v>45473</v>
      </c>
      <c r="E178" s="35">
        <v>19473744</v>
      </c>
      <c r="F178" s="18">
        <v>19473744</v>
      </c>
      <c r="G178" s="62">
        <f t="shared" si="4"/>
        <v>1</v>
      </c>
      <c r="H178" s="19">
        <f t="shared" si="5"/>
        <v>0</v>
      </c>
      <c r="I178" s="13"/>
      <c r="J178" s="13" t="s">
        <v>245</v>
      </c>
      <c r="K178" s="24"/>
      <c r="L178" s="24"/>
      <c r="M178" s="24"/>
      <c r="N178" s="24"/>
    </row>
    <row r="179" spans="1:14" ht="51" x14ac:dyDescent="0.2">
      <c r="A179" s="43" t="s">
        <v>292</v>
      </c>
      <c r="B179" s="33" t="s">
        <v>402</v>
      </c>
      <c r="C179" s="45">
        <v>45356</v>
      </c>
      <c r="D179" s="36">
        <v>45473</v>
      </c>
      <c r="E179" s="35">
        <v>9629264</v>
      </c>
      <c r="F179" s="18">
        <v>9629264</v>
      </c>
      <c r="G179" s="62">
        <f t="shared" si="4"/>
        <v>1</v>
      </c>
      <c r="H179" s="19">
        <f t="shared" si="5"/>
        <v>0</v>
      </c>
      <c r="I179" s="13"/>
      <c r="J179" s="13" t="s">
        <v>245</v>
      </c>
      <c r="K179" s="24"/>
      <c r="L179" s="24"/>
      <c r="M179" s="24"/>
      <c r="N179" s="24"/>
    </row>
    <row r="180" spans="1:14" ht="89.25" x14ac:dyDescent="0.2">
      <c r="A180" s="32" t="s">
        <v>293</v>
      </c>
      <c r="B180" s="33" t="s">
        <v>403</v>
      </c>
      <c r="C180" s="45">
        <v>45356</v>
      </c>
      <c r="D180" s="36">
        <v>45473</v>
      </c>
      <c r="E180" s="35">
        <v>17201509</v>
      </c>
      <c r="F180" s="18">
        <v>17201509</v>
      </c>
      <c r="G180" s="62">
        <f t="shared" si="4"/>
        <v>1</v>
      </c>
      <c r="H180" s="19">
        <f t="shared" si="5"/>
        <v>0</v>
      </c>
      <c r="I180" s="13"/>
      <c r="J180" s="13" t="s">
        <v>245</v>
      </c>
      <c r="K180" s="24"/>
      <c r="L180" s="24"/>
      <c r="M180" s="24"/>
      <c r="N180" s="24"/>
    </row>
    <row r="181" spans="1:14" ht="89.25" x14ac:dyDescent="0.2">
      <c r="A181" s="43" t="s">
        <v>294</v>
      </c>
      <c r="B181" s="33" t="s">
        <v>404</v>
      </c>
      <c r="C181" s="45">
        <v>45356</v>
      </c>
      <c r="D181" s="36">
        <v>45473</v>
      </c>
      <c r="E181" s="35">
        <v>19473744</v>
      </c>
      <c r="F181" s="18">
        <v>19473744</v>
      </c>
      <c r="G181" s="62">
        <f t="shared" si="4"/>
        <v>1</v>
      </c>
      <c r="H181" s="19">
        <f t="shared" si="5"/>
        <v>0</v>
      </c>
      <c r="I181" s="13"/>
      <c r="J181" s="13" t="s">
        <v>245</v>
      </c>
      <c r="K181" s="24"/>
      <c r="L181" s="24"/>
      <c r="M181" s="24"/>
      <c r="N181" s="24"/>
    </row>
    <row r="182" spans="1:14" ht="63.75" x14ac:dyDescent="0.2">
      <c r="A182" s="32" t="s">
        <v>295</v>
      </c>
      <c r="B182" s="33" t="s">
        <v>405</v>
      </c>
      <c r="C182" s="45">
        <v>45356</v>
      </c>
      <c r="D182" s="36">
        <v>45473</v>
      </c>
      <c r="E182" s="35">
        <v>9629264</v>
      </c>
      <c r="F182" s="18">
        <v>9629264</v>
      </c>
      <c r="G182" s="62">
        <f t="shared" si="4"/>
        <v>1</v>
      </c>
      <c r="H182" s="19">
        <f t="shared" si="5"/>
        <v>0</v>
      </c>
      <c r="I182" s="13"/>
      <c r="J182" s="13" t="s">
        <v>245</v>
      </c>
      <c r="K182" s="24"/>
      <c r="L182" s="24"/>
      <c r="M182" s="24"/>
      <c r="N182" s="24"/>
    </row>
    <row r="183" spans="1:14" ht="89.25" x14ac:dyDescent="0.2">
      <c r="A183" s="43" t="s">
        <v>296</v>
      </c>
      <c r="B183" s="33" t="s">
        <v>406</v>
      </c>
      <c r="C183" s="34">
        <v>45358</v>
      </c>
      <c r="D183" s="36">
        <v>45473</v>
      </c>
      <c r="E183" s="35">
        <v>7581000</v>
      </c>
      <c r="F183" s="18">
        <v>7581000</v>
      </c>
      <c r="G183" s="62">
        <f t="shared" si="4"/>
        <v>1</v>
      </c>
      <c r="H183" s="19">
        <f t="shared" si="5"/>
        <v>0</v>
      </c>
      <c r="I183" s="13"/>
      <c r="J183" s="13" t="s">
        <v>245</v>
      </c>
      <c r="K183" s="24"/>
      <c r="L183" s="24"/>
      <c r="M183" s="24"/>
      <c r="N183" s="24"/>
    </row>
    <row r="184" spans="1:14" ht="102" x14ac:dyDescent="0.2">
      <c r="A184" s="31" t="s">
        <v>297</v>
      </c>
      <c r="B184" s="46" t="s">
        <v>407</v>
      </c>
      <c r="C184" s="39">
        <v>45358</v>
      </c>
      <c r="D184" s="45">
        <v>45473</v>
      </c>
      <c r="E184" s="37">
        <v>15772067</v>
      </c>
      <c r="F184" s="18">
        <v>15772067</v>
      </c>
      <c r="G184" s="62">
        <f t="shared" si="4"/>
        <v>1</v>
      </c>
      <c r="H184" s="19">
        <f t="shared" si="5"/>
        <v>0</v>
      </c>
      <c r="I184" s="13"/>
      <c r="J184" s="13" t="s">
        <v>245</v>
      </c>
      <c r="K184" s="24"/>
      <c r="L184" s="24"/>
      <c r="M184" s="24"/>
      <c r="N184" s="24"/>
    </row>
    <row r="185" spans="1:14" ht="63.75" x14ac:dyDescent="0.2">
      <c r="A185" s="31" t="s">
        <v>298</v>
      </c>
      <c r="B185" s="46" t="s">
        <v>408</v>
      </c>
      <c r="C185" s="39">
        <v>45358</v>
      </c>
      <c r="D185" s="39">
        <v>45473</v>
      </c>
      <c r="E185" s="37">
        <v>12091919</v>
      </c>
      <c r="F185" s="18">
        <v>12091919</v>
      </c>
      <c r="G185" s="62">
        <f t="shared" si="4"/>
        <v>1</v>
      </c>
      <c r="H185" s="19">
        <f t="shared" si="5"/>
        <v>0</v>
      </c>
      <c r="I185" s="13"/>
      <c r="J185" s="13" t="s">
        <v>245</v>
      </c>
      <c r="K185" s="24"/>
      <c r="L185" s="24"/>
      <c r="M185" s="24"/>
      <c r="N185" s="24"/>
    </row>
    <row r="186" spans="1:14" ht="63.75" x14ac:dyDescent="0.2">
      <c r="A186" s="32" t="s">
        <v>299</v>
      </c>
      <c r="B186" s="33" t="s">
        <v>409</v>
      </c>
      <c r="C186" s="34">
        <v>45362</v>
      </c>
      <c r="D186" s="34">
        <v>45473</v>
      </c>
      <c r="E186" s="35">
        <v>23081857</v>
      </c>
      <c r="F186" s="18">
        <v>23081857</v>
      </c>
      <c r="G186" s="62">
        <f t="shared" si="4"/>
        <v>1</v>
      </c>
      <c r="H186" s="19">
        <f t="shared" si="5"/>
        <v>0</v>
      </c>
      <c r="I186" s="13"/>
      <c r="J186" s="13" t="s">
        <v>245</v>
      </c>
      <c r="K186" s="24"/>
      <c r="L186" s="24"/>
      <c r="M186" s="24"/>
      <c r="N186" s="24"/>
    </row>
    <row r="187" spans="1:14" ht="76.5" x14ac:dyDescent="0.2">
      <c r="A187" s="32" t="s">
        <v>300</v>
      </c>
      <c r="B187" s="33" t="s">
        <v>154</v>
      </c>
      <c r="C187" s="34">
        <v>45363</v>
      </c>
      <c r="D187" s="34">
        <v>45473</v>
      </c>
      <c r="E187" s="35">
        <v>9048188</v>
      </c>
      <c r="F187" s="18">
        <v>9048188</v>
      </c>
      <c r="G187" s="62">
        <f t="shared" si="4"/>
        <v>1</v>
      </c>
      <c r="H187" s="19">
        <f t="shared" si="5"/>
        <v>0</v>
      </c>
      <c r="I187" s="13"/>
      <c r="J187" s="13" t="s">
        <v>245</v>
      </c>
      <c r="K187" s="24"/>
      <c r="L187" s="24"/>
      <c r="M187" s="24"/>
      <c r="N187" s="24"/>
    </row>
    <row r="188" spans="1:14" ht="89.25" x14ac:dyDescent="0.2">
      <c r="A188" s="32" t="s">
        <v>301</v>
      </c>
      <c r="B188" s="33" t="s">
        <v>410</v>
      </c>
      <c r="C188" s="34">
        <v>45363</v>
      </c>
      <c r="D188" s="34">
        <v>45473</v>
      </c>
      <c r="E188" s="35">
        <v>9048188</v>
      </c>
      <c r="F188" s="18">
        <v>9048188</v>
      </c>
      <c r="G188" s="62">
        <f t="shared" si="4"/>
        <v>1</v>
      </c>
      <c r="H188" s="19">
        <f t="shared" si="5"/>
        <v>0</v>
      </c>
      <c r="I188" s="13"/>
      <c r="J188" s="13" t="s">
        <v>245</v>
      </c>
      <c r="K188" s="24"/>
      <c r="L188" s="24"/>
      <c r="M188" s="24"/>
      <c r="N188" s="24"/>
    </row>
    <row r="189" spans="1:14" ht="89.25" x14ac:dyDescent="0.2">
      <c r="A189" s="32" t="s">
        <v>302</v>
      </c>
      <c r="B189" s="33" t="s">
        <v>411</v>
      </c>
      <c r="C189" s="34">
        <v>45363</v>
      </c>
      <c r="D189" s="34">
        <v>45473</v>
      </c>
      <c r="E189" s="35">
        <v>9048188</v>
      </c>
      <c r="F189" s="18">
        <v>9048188</v>
      </c>
      <c r="G189" s="62">
        <f t="shared" si="4"/>
        <v>1</v>
      </c>
      <c r="H189" s="19">
        <f t="shared" si="5"/>
        <v>0</v>
      </c>
      <c r="I189" s="13"/>
      <c r="J189" s="13" t="s">
        <v>245</v>
      </c>
      <c r="K189" s="24"/>
      <c r="L189" s="24"/>
      <c r="M189" s="24"/>
      <c r="N189" s="24"/>
    </row>
    <row r="190" spans="1:14" ht="114.75" x14ac:dyDescent="0.2">
      <c r="A190" s="32" t="s">
        <v>303</v>
      </c>
      <c r="B190" s="33" t="s">
        <v>412</v>
      </c>
      <c r="C190" s="34">
        <v>45365</v>
      </c>
      <c r="D190" s="34">
        <v>45473</v>
      </c>
      <c r="E190" s="35">
        <v>24697084</v>
      </c>
      <c r="F190" s="18">
        <v>24697084</v>
      </c>
      <c r="G190" s="62">
        <f t="shared" si="4"/>
        <v>1</v>
      </c>
      <c r="H190" s="19">
        <f t="shared" si="5"/>
        <v>0</v>
      </c>
      <c r="I190" s="13"/>
      <c r="J190" s="13" t="s">
        <v>245</v>
      </c>
      <c r="K190" s="24"/>
      <c r="L190" s="24"/>
      <c r="M190" s="24"/>
      <c r="N190" s="24"/>
    </row>
    <row r="191" spans="1:14" ht="140.25" x14ac:dyDescent="0.2">
      <c r="A191" s="32" t="s">
        <v>304</v>
      </c>
      <c r="B191" s="33" t="s">
        <v>413</v>
      </c>
      <c r="C191" s="34">
        <v>45365</v>
      </c>
      <c r="D191" s="34">
        <v>45473</v>
      </c>
      <c r="E191" s="35">
        <v>14803607</v>
      </c>
      <c r="F191" s="18">
        <v>14803607</v>
      </c>
      <c r="G191" s="62">
        <f t="shared" si="4"/>
        <v>1</v>
      </c>
      <c r="H191" s="19">
        <f t="shared" si="5"/>
        <v>0</v>
      </c>
      <c r="I191" s="13"/>
      <c r="J191" s="13" t="s">
        <v>245</v>
      </c>
      <c r="K191" s="24"/>
      <c r="L191" s="24"/>
      <c r="M191" s="24"/>
      <c r="N191" s="24"/>
    </row>
    <row r="192" spans="1:14" ht="89.25" x14ac:dyDescent="0.2">
      <c r="A192" s="32" t="s">
        <v>305</v>
      </c>
      <c r="B192" s="33" t="s">
        <v>414</v>
      </c>
      <c r="C192" s="34">
        <v>45365</v>
      </c>
      <c r="D192" s="34">
        <v>45473</v>
      </c>
      <c r="E192" s="35">
        <v>22452352</v>
      </c>
      <c r="F192" s="18">
        <v>22452352</v>
      </c>
      <c r="G192" s="62">
        <f t="shared" si="4"/>
        <v>1</v>
      </c>
      <c r="H192" s="19">
        <f t="shared" si="5"/>
        <v>0</v>
      </c>
      <c r="I192" s="13"/>
      <c r="J192" s="13" t="s">
        <v>245</v>
      </c>
      <c r="K192" s="24"/>
      <c r="L192" s="24"/>
      <c r="M192" s="24"/>
      <c r="N192" s="24"/>
    </row>
    <row r="193" spans="1:16" ht="76.5" x14ac:dyDescent="0.2">
      <c r="A193" s="32" t="s">
        <v>539</v>
      </c>
      <c r="B193" s="33" t="s">
        <v>415</v>
      </c>
      <c r="C193" s="39">
        <v>45369</v>
      </c>
      <c r="D193" s="36">
        <v>45535</v>
      </c>
      <c r="E193" s="35">
        <v>715546788</v>
      </c>
      <c r="F193" s="18">
        <v>118326595</v>
      </c>
      <c r="G193" s="62">
        <f t="shared" si="4"/>
        <v>0.16536528006886952</v>
      </c>
      <c r="H193" s="19">
        <f t="shared" si="5"/>
        <v>597220193</v>
      </c>
      <c r="I193" s="13"/>
      <c r="J193" s="13" t="s">
        <v>246</v>
      </c>
      <c r="K193" s="24"/>
      <c r="L193" s="24"/>
      <c r="M193" s="24"/>
      <c r="N193" s="24"/>
    </row>
    <row r="194" spans="1:16" ht="51" x14ac:dyDescent="0.2">
      <c r="A194" s="32" t="s">
        <v>306</v>
      </c>
      <c r="B194" s="33" t="s">
        <v>416</v>
      </c>
      <c r="C194" s="34">
        <v>45369</v>
      </c>
      <c r="D194" s="34">
        <v>45473</v>
      </c>
      <c r="E194" s="35">
        <v>17291341</v>
      </c>
      <c r="F194" s="18">
        <v>17291341</v>
      </c>
      <c r="G194" s="62">
        <f t="shared" si="4"/>
        <v>1</v>
      </c>
      <c r="H194" s="19">
        <f t="shared" si="5"/>
        <v>0</v>
      </c>
      <c r="I194" s="13"/>
      <c r="J194" s="13" t="s">
        <v>245</v>
      </c>
      <c r="K194" s="24"/>
      <c r="L194" s="24"/>
      <c r="M194" s="24"/>
      <c r="N194" s="24"/>
    </row>
    <row r="195" spans="1:16" ht="51" x14ac:dyDescent="0.2">
      <c r="A195" s="32" t="s">
        <v>307</v>
      </c>
      <c r="B195" s="33" t="s">
        <v>416</v>
      </c>
      <c r="C195" s="34">
        <v>45369</v>
      </c>
      <c r="D195" s="34">
        <v>45473</v>
      </c>
      <c r="E195" s="35">
        <v>17291341</v>
      </c>
      <c r="F195" s="18">
        <v>17291341</v>
      </c>
      <c r="G195" s="62">
        <f t="shared" ref="G195:G258" si="6">+F195/E195</f>
        <v>1</v>
      </c>
      <c r="H195" s="19">
        <f t="shared" ref="H195:H258" si="7">+E195-F195</f>
        <v>0</v>
      </c>
      <c r="I195" s="13"/>
      <c r="J195" s="13" t="s">
        <v>245</v>
      </c>
      <c r="K195" s="24"/>
      <c r="L195" s="24"/>
      <c r="M195" s="24"/>
      <c r="N195" s="24"/>
    </row>
    <row r="196" spans="1:16" ht="76.5" x14ac:dyDescent="0.2">
      <c r="A196" s="32" t="s">
        <v>308</v>
      </c>
      <c r="B196" s="33" t="s">
        <v>417</v>
      </c>
      <c r="C196" s="34">
        <v>45369</v>
      </c>
      <c r="D196" s="34">
        <v>45473</v>
      </c>
      <c r="E196" s="35">
        <v>19449809</v>
      </c>
      <c r="F196" s="18">
        <v>19449809</v>
      </c>
      <c r="G196" s="62">
        <f t="shared" si="6"/>
        <v>1</v>
      </c>
      <c r="H196" s="19">
        <f t="shared" si="7"/>
        <v>0</v>
      </c>
      <c r="I196" s="13"/>
      <c r="J196" s="13" t="s">
        <v>245</v>
      </c>
      <c r="K196" s="24"/>
      <c r="L196" s="24"/>
      <c r="M196" s="24"/>
      <c r="N196" s="24"/>
    </row>
    <row r="197" spans="1:16" ht="63.75" x14ac:dyDescent="0.2">
      <c r="A197" s="32" t="s">
        <v>309</v>
      </c>
      <c r="B197" s="33" t="s">
        <v>418</v>
      </c>
      <c r="C197" s="34">
        <v>45369</v>
      </c>
      <c r="D197" s="34">
        <v>45473</v>
      </c>
      <c r="E197" s="35">
        <v>14250201</v>
      </c>
      <c r="F197" s="18">
        <v>14250201</v>
      </c>
      <c r="G197" s="62">
        <f t="shared" si="6"/>
        <v>1</v>
      </c>
      <c r="H197" s="19">
        <f t="shared" si="7"/>
        <v>0</v>
      </c>
      <c r="I197" s="13"/>
      <c r="J197" s="13" t="s">
        <v>245</v>
      </c>
      <c r="K197" s="24"/>
      <c r="L197" s="24"/>
      <c r="M197" s="24"/>
      <c r="N197" s="24"/>
    </row>
    <row r="198" spans="1:16" ht="102" x14ac:dyDescent="0.2">
      <c r="A198" s="32" t="s">
        <v>310</v>
      </c>
      <c r="B198" s="33" t="s">
        <v>419</v>
      </c>
      <c r="C198" s="34">
        <v>45369</v>
      </c>
      <c r="D198" s="34">
        <v>45473</v>
      </c>
      <c r="E198" s="35">
        <v>21613012</v>
      </c>
      <c r="F198" s="18">
        <v>21613012</v>
      </c>
      <c r="G198" s="62">
        <f t="shared" si="6"/>
        <v>1</v>
      </c>
      <c r="H198" s="19">
        <f t="shared" si="7"/>
        <v>0</v>
      </c>
      <c r="I198" s="13"/>
      <c r="J198" s="13" t="s">
        <v>245</v>
      </c>
      <c r="K198" s="24"/>
      <c r="L198" s="24"/>
      <c r="M198" s="24"/>
      <c r="N198" s="24"/>
    </row>
    <row r="199" spans="1:16" ht="102" x14ac:dyDescent="0.2">
      <c r="A199" s="32" t="s">
        <v>311</v>
      </c>
      <c r="B199" s="33" t="s">
        <v>420</v>
      </c>
      <c r="C199" s="34">
        <v>45369</v>
      </c>
      <c r="D199" s="34">
        <v>45473</v>
      </c>
      <c r="E199" s="35">
        <v>17291341</v>
      </c>
      <c r="F199" s="18">
        <v>17291341</v>
      </c>
      <c r="G199" s="62">
        <f t="shared" si="6"/>
        <v>1</v>
      </c>
      <c r="H199" s="19">
        <f t="shared" si="7"/>
        <v>0</v>
      </c>
      <c r="I199" s="13"/>
      <c r="J199" s="13" t="s">
        <v>245</v>
      </c>
      <c r="K199" s="24"/>
      <c r="L199" s="24"/>
      <c r="M199" s="24"/>
      <c r="N199" s="24"/>
    </row>
    <row r="200" spans="1:16" ht="89.25" x14ac:dyDescent="0.2">
      <c r="A200" s="32" t="s">
        <v>312</v>
      </c>
      <c r="B200" s="33" t="s">
        <v>411</v>
      </c>
      <c r="C200" s="34">
        <v>45369</v>
      </c>
      <c r="D200" s="34">
        <v>45473</v>
      </c>
      <c r="E200" s="35">
        <v>8550123</v>
      </c>
      <c r="F200" s="18">
        <v>8550123</v>
      </c>
      <c r="G200" s="62">
        <f t="shared" si="6"/>
        <v>1</v>
      </c>
      <c r="H200" s="19">
        <f t="shared" si="7"/>
        <v>0</v>
      </c>
      <c r="I200" s="13"/>
      <c r="J200" s="13" t="s">
        <v>245</v>
      </c>
      <c r="K200" s="24"/>
      <c r="L200" s="24"/>
      <c r="M200" s="24"/>
      <c r="N200" s="24"/>
    </row>
    <row r="201" spans="1:16" ht="76.5" x14ac:dyDescent="0.2">
      <c r="A201" s="32" t="s">
        <v>313</v>
      </c>
      <c r="B201" s="33" t="s">
        <v>421</v>
      </c>
      <c r="C201" s="34">
        <v>45370</v>
      </c>
      <c r="D201" s="34">
        <v>45412</v>
      </c>
      <c r="E201" s="35">
        <v>21403177</v>
      </c>
      <c r="F201" s="18">
        <v>8813073</v>
      </c>
      <c r="G201" s="62">
        <f t="shared" si="6"/>
        <v>0.41176471137906301</v>
      </c>
      <c r="H201" s="19">
        <v>0</v>
      </c>
      <c r="I201" s="18">
        <v>12590104</v>
      </c>
      <c r="J201" s="13" t="s">
        <v>245</v>
      </c>
      <c r="K201" s="24"/>
      <c r="L201" s="24"/>
      <c r="M201" s="24"/>
      <c r="N201" s="24"/>
    </row>
    <row r="202" spans="1:16" ht="76.5" x14ac:dyDescent="0.2">
      <c r="A202" s="32" t="s">
        <v>314</v>
      </c>
      <c r="B202" s="33" t="s">
        <v>177</v>
      </c>
      <c r="C202" s="34">
        <v>45370</v>
      </c>
      <c r="D202" s="34">
        <v>45473</v>
      </c>
      <c r="E202" s="35">
        <v>6783000</v>
      </c>
      <c r="F202" s="18">
        <v>6783000</v>
      </c>
      <c r="G202" s="62">
        <f t="shared" si="6"/>
        <v>1</v>
      </c>
      <c r="H202" s="19">
        <f t="shared" si="7"/>
        <v>0</v>
      </c>
      <c r="I202" s="13"/>
      <c r="J202" s="13" t="s">
        <v>245</v>
      </c>
      <c r="K202" s="24"/>
      <c r="L202" s="24"/>
      <c r="M202" s="24"/>
      <c r="N202" s="24"/>
    </row>
    <row r="203" spans="1:16" ht="89.25" x14ac:dyDescent="0.2">
      <c r="A203" s="32" t="s">
        <v>315</v>
      </c>
      <c r="B203" s="33" t="s">
        <v>422</v>
      </c>
      <c r="C203" s="34">
        <v>45393</v>
      </c>
      <c r="D203" s="34">
        <v>45657</v>
      </c>
      <c r="E203" s="35">
        <v>918263306</v>
      </c>
      <c r="F203" s="18">
        <v>0</v>
      </c>
      <c r="G203" s="62">
        <f t="shared" si="6"/>
        <v>0</v>
      </c>
      <c r="H203" s="19">
        <f t="shared" si="7"/>
        <v>918263306</v>
      </c>
      <c r="I203" s="13"/>
      <c r="J203" s="13" t="s">
        <v>246</v>
      </c>
      <c r="K203" s="24"/>
      <c r="L203" s="24"/>
      <c r="M203" s="24"/>
      <c r="N203" s="24"/>
      <c r="P203" s="65"/>
    </row>
    <row r="204" spans="1:16" ht="114.75" x14ac:dyDescent="0.2">
      <c r="A204" s="32" t="s">
        <v>316</v>
      </c>
      <c r="B204" s="33" t="s">
        <v>423</v>
      </c>
      <c r="C204" s="34">
        <v>45383</v>
      </c>
      <c r="D204" s="34">
        <v>45473</v>
      </c>
      <c r="E204" s="35">
        <v>18885156</v>
      </c>
      <c r="F204" s="18">
        <v>18885156</v>
      </c>
      <c r="G204" s="62">
        <f t="shared" si="6"/>
        <v>1</v>
      </c>
      <c r="H204" s="19">
        <f t="shared" si="7"/>
        <v>0</v>
      </c>
      <c r="I204" s="13"/>
      <c r="J204" s="13" t="s">
        <v>245</v>
      </c>
      <c r="K204" s="24"/>
      <c r="L204" s="24"/>
      <c r="M204" s="24"/>
      <c r="N204" s="24"/>
    </row>
    <row r="205" spans="1:16" ht="140.25" x14ac:dyDescent="0.2">
      <c r="A205" s="32" t="s">
        <v>317</v>
      </c>
      <c r="B205" s="33" t="s">
        <v>607</v>
      </c>
      <c r="C205" s="34">
        <v>45383</v>
      </c>
      <c r="D205" s="34">
        <v>45473</v>
      </c>
      <c r="E205" s="35">
        <v>20773248</v>
      </c>
      <c r="F205" s="18">
        <v>20773248</v>
      </c>
      <c r="G205" s="62">
        <f t="shared" si="6"/>
        <v>1</v>
      </c>
      <c r="H205" s="19">
        <f t="shared" si="7"/>
        <v>0</v>
      </c>
      <c r="I205" s="13"/>
      <c r="J205" s="13" t="s">
        <v>245</v>
      </c>
      <c r="K205" s="24"/>
      <c r="L205" s="24"/>
      <c r="M205" s="24"/>
      <c r="N205" s="24"/>
    </row>
    <row r="206" spans="1:16" ht="114.75" x14ac:dyDescent="0.2">
      <c r="A206" s="32" t="s">
        <v>318</v>
      </c>
      <c r="B206" s="33" t="s">
        <v>424</v>
      </c>
      <c r="C206" s="34">
        <v>45383</v>
      </c>
      <c r="D206" s="34">
        <v>45473</v>
      </c>
      <c r="E206" s="35">
        <v>22661349</v>
      </c>
      <c r="F206" s="18">
        <v>22661349</v>
      </c>
      <c r="G206" s="62">
        <f t="shared" si="6"/>
        <v>1</v>
      </c>
      <c r="H206" s="19">
        <f t="shared" si="7"/>
        <v>0</v>
      </c>
      <c r="I206" s="13"/>
      <c r="J206" s="13" t="s">
        <v>245</v>
      </c>
      <c r="K206" s="24"/>
      <c r="L206" s="24"/>
      <c r="M206" s="24"/>
      <c r="N206" s="24"/>
    </row>
    <row r="207" spans="1:16" ht="127.5" x14ac:dyDescent="0.2">
      <c r="A207" s="32" t="s">
        <v>319</v>
      </c>
      <c r="B207" s="33" t="s">
        <v>425</v>
      </c>
      <c r="C207" s="34">
        <v>45383</v>
      </c>
      <c r="D207" s="34">
        <v>45473</v>
      </c>
      <c r="E207" s="35">
        <v>22661349</v>
      </c>
      <c r="F207" s="18">
        <v>22661349</v>
      </c>
      <c r="G207" s="62">
        <f t="shared" si="6"/>
        <v>1</v>
      </c>
      <c r="H207" s="19">
        <f t="shared" si="7"/>
        <v>0</v>
      </c>
      <c r="I207" s="13"/>
      <c r="J207" s="13" t="s">
        <v>245</v>
      </c>
      <c r="K207" s="24"/>
      <c r="L207" s="24"/>
      <c r="M207" s="24"/>
      <c r="N207" s="24"/>
    </row>
    <row r="208" spans="1:16" ht="140.25" x14ac:dyDescent="0.2">
      <c r="A208" s="32" t="s">
        <v>320</v>
      </c>
      <c r="B208" s="33" t="s">
        <v>426</v>
      </c>
      <c r="C208" s="34">
        <v>45383</v>
      </c>
      <c r="D208" s="34">
        <v>45473</v>
      </c>
      <c r="E208" s="35">
        <v>13345998</v>
      </c>
      <c r="F208" s="18">
        <v>13345998</v>
      </c>
      <c r="G208" s="62">
        <f t="shared" si="6"/>
        <v>1</v>
      </c>
      <c r="H208" s="19">
        <f t="shared" si="7"/>
        <v>0</v>
      </c>
      <c r="I208" s="13"/>
      <c r="J208" s="13" t="s">
        <v>245</v>
      </c>
      <c r="K208" s="24"/>
      <c r="L208" s="24"/>
      <c r="M208" s="24"/>
      <c r="N208" s="24"/>
    </row>
    <row r="209" spans="1:14" ht="140.25" x14ac:dyDescent="0.2">
      <c r="A209" s="32" t="s">
        <v>321</v>
      </c>
      <c r="B209" s="33" t="s">
        <v>608</v>
      </c>
      <c r="C209" s="34">
        <v>45383</v>
      </c>
      <c r="D209" s="34">
        <v>45473</v>
      </c>
      <c r="E209" s="35">
        <v>13345998</v>
      </c>
      <c r="F209" s="18">
        <v>13345998</v>
      </c>
      <c r="G209" s="62">
        <f t="shared" si="6"/>
        <v>1</v>
      </c>
      <c r="H209" s="19">
        <f t="shared" si="7"/>
        <v>0</v>
      </c>
      <c r="I209" s="13"/>
      <c r="J209" s="13" t="s">
        <v>245</v>
      </c>
      <c r="K209" s="24"/>
      <c r="L209" s="24"/>
      <c r="M209" s="24"/>
      <c r="N209" s="24"/>
    </row>
    <row r="210" spans="1:14" ht="63.75" x14ac:dyDescent="0.2">
      <c r="A210" s="32" t="s">
        <v>322</v>
      </c>
      <c r="B210" s="33" t="s">
        <v>427</v>
      </c>
      <c r="C210" s="34">
        <v>45383</v>
      </c>
      <c r="D210" s="34">
        <v>45473</v>
      </c>
      <c r="E210" s="35">
        <v>13345998</v>
      </c>
      <c r="F210" s="18">
        <v>13345998</v>
      </c>
      <c r="G210" s="62">
        <f t="shared" si="6"/>
        <v>1</v>
      </c>
      <c r="H210" s="19">
        <f t="shared" si="7"/>
        <v>0</v>
      </c>
      <c r="I210" s="13"/>
      <c r="J210" s="13" t="s">
        <v>245</v>
      </c>
      <c r="K210" s="24"/>
      <c r="L210" s="24"/>
      <c r="M210" s="24"/>
      <c r="N210" s="24"/>
    </row>
    <row r="211" spans="1:14" ht="89.25" x14ac:dyDescent="0.2">
      <c r="A211" s="32" t="s">
        <v>323</v>
      </c>
      <c r="B211" s="33" t="s">
        <v>428</v>
      </c>
      <c r="C211" s="34">
        <v>45383</v>
      </c>
      <c r="D211" s="34">
        <v>45473</v>
      </c>
      <c r="E211" s="35">
        <v>16994979</v>
      </c>
      <c r="F211" s="18">
        <v>16994979</v>
      </c>
      <c r="G211" s="62">
        <f t="shared" si="6"/>
        <v>1</v>
      </c>
      <c r="H211" s="19">
        <f t="shared" si="7"/>
        <v>0</v>
      </c>
      <c r="I211" s="13"/>
      <c r="J211" s="13" t="s">
        <v>245</v>
      </c>
      <c r="K211" s="24"/>
      <c r="L211" s="24"/>
      <c r="M211" s="24"/>
      <c r="N211" s="24"/>
    </row>
    <row r="212" spans="1:14" ht="76.5" x14ac:dyDescent="0.2">
      <c r="A212" s="32" t="s">
        <v>324</v>
      </c>
      <c r="B212" s="33" t="s">
        <v>429</v>
      </c>
      <c r="C212" s="34">
        <v>45383</v>
      </c>
      <c r="D212" s="34">
        <v>45473</v>
      </c>
      <c r="E212" s="35">
        <v>15108939</v>
      </c>
      <c r="F212" s="18">
        <v>10072626</v>
      </c>
      <c r="G212" s="62">
        <f t="shared" si="6"/>
        <v>0.66666666666666663</v>
      </c>
      <c r="H212" s="19">
        <f t="shared" si="7"/>
        <v>5036313</v>
      </c>
      <c r="I212" s="13"/>
      <c r="J212" s="13" t="s">
        <v>245</v>
      </c>
      <c r="K212" s="24"/>
      <c r="L212" s="24"/>
      <c r="M212" s="24"/>
      <c r="N212" s="24"/>
    </row>
    <row r="213" spans="1:14" ht="76.5" x14ac:dyDescent="0.2">
      <c r="A213" s="32" t="s">
        <v>325</v>
      </c>
      <c r="B213" s="33" t="s">
        <v>430</v>
      </c>
      <c r="C213" s="34">
        <v>45383</v>
      </c>
      <c r="D213" s="34">
        <v>45473</v>
      </c>
      <c r="E213" s="35">
        <v>15108939</v>
      </c>
      <c r="F213" s="18">
        <v>15108939</v>
      </c>
      <c r="G213" s="62">
        <f t="shared" si="6"/>
        <v>1</v>
      </c>
      <c r="H213" s="19">
        <f t="shared" si="7"/>
        <v>0</v>
      </c>
      <c r="I213" s="13"/>
      <c r="J213" s="13" t="s">
        <v>245</v>
      </c>
      <c r="K213" s="24"/>
      <c r="L213" s="24"/>
      <c r="M213" s="24"/>
      <c r="N213" s="24"/>
    </row>
    <row r="214" spans="1:14" ht="76.5" x14ac:dyDescent="0.2">
      <c r="A214" s="32" t="s">
        <v>326</v>
      </c>
      <c r="B214" s="33" t="s">
        <v>430</v>
      </c>
      <c r="C214" s="34">
        <v>45383</v>
      </c>
      <c r="D214" s="34">
        <v>45473</v>
      </c>
      <c r="E214" s="35">
        <v>15108939</v>
      </c>
      <c r="F214" s="18">
        <v>15108939</v>
      </c>
      <c r="G214" s="62">
        <f t="shared" si="6"/>
        <v>1</v>
      </c>
      <c r="H214" s="19">
        <f t="shared" si="7"/>
        <v>0</v>
      </c>
      <c r="I214" s="13"/>
      <c r="J214" s="13" t="s">
        <v>245</v>
      </c>
      <c r="K214" s="24"/>
      <c r="L214" s="24"/>
      <c r="M214" s="24"/>
      <c r="N214" s="24"/>
    </row>
    <row r="215" spans="1:14" ht="114.75" x14ac:dyDescent="0.2">
      <c r="A215" s="32" t="s">
        <v>327</v>
      </c>
      <c r="B215" s="33" t="s">
        <v>600</v>
      </c>
      <c r="C215" s="34">
        <v>45383</v>
      </c>
      <c r="D215" s="34">
        <v>45473</v>
      </c>
      <c r="E215" s="35">
        <v>18885156</v>
      </c>
      <c r="F215" s="18">
        <v>18885156</v>
      </c>
      <c r="G215" s="62">
        <f t="shared" si="6"/>
        <v>1</v>
      </c>
      <c r="H215" s="19">
        <f t="shared" si="7"/>
        <v>0</v>
      </c>
      <c r="I215" s="13"/>
      <c r="J215" s="13" t="s">
        <v>245</v>
      </c>
      <c r="K215" s="24"/>
      <c r="L215" s="24"/>
      <c r="M215" s="24"/>
      <c r="N215" s="24"/>
    </row>
    <row r="216" spans="1:14" ht="140.25" x14ac:dyDescent="0.2">
      <c r="A216" s="32" t="s">
        <v>328</v>
      </c>
      <c r="B216" s="33" t="s">
        <v>601</v>
      </c>
      <c r="C216" s="34">
        <v>45383</v>
      </c>
      <c r="D216" s="34">
        <v>45473</v>
      </c>
      <c r="E216" s="35">
        <v>13345998</v>
      </c>
      <c r="F216" s="18">
        <v>13345998</v>
      </c>
      <c r="G216" s="62">
        <f t="shared" si="6"/>
        <v>1</v>
      </c>
      <c r="H216" s="19">
        <f t="shared" si="7"/>
        <v>0</v>
      </c>
      <c r="I216" s="13"/>
      <c r="J216" s="13" t="s">
        <v>245</v>
      </c>
      <c r="K216" s="24"/>
      <c r="L216" s="24"/>
      <c r="M216" s="24"/>
      <c r="N216" s="24"/>
    </row>
    <row r="217" spans="1:14" ht="114.75" x14ac:dyDescent="0.2">
      <c r="A217" s="32" t="s">
        <v>329</v>
      </c>
      <c r="B217" s="33" t="s">
        <v>431</v>
      </c>
      <c r="C217" s="34">
        <v>45383</v>
      </c>
      <c r="D217" s="34">
        <v>45473</v>
      </c>
      <c r="E217" s="35">
        <v>16994979</v>
      </c>
      <c r="F217" s="18">
        <v>16994979</v>
      </c>
      <c r="G217" s="62">
        <f t="shared" si="6"/>
        <v>1</v>
      </c>
      <c r="H217" s="19">
        <f t="shared" si="7"/>
        <v>0</v>
      </c>
      <c r="I217" s="13"/>
      <c r="J217" s="13" t="s">
        <v>245</v>
      </c>
      <c r="K217" s="24"/>
      <c r="L217" s="24"/>
      <c r="M217" s="24"/>
      <c r="N217" s="24"/>
    </row>
    <row r="218" spans="1:14" ht="114.75" x14ac:dyDescent="0.2">
      <c r="A218" s="32" t="s">
        <v>330</v>
      </c>
      <c r="B218" s="33" t="s">
        <v>432</v>
      </c>
      <c r="C218" s="34">
        <v>45383</v>
      </c>
      <c r="D218" s="34">
        <v>45473</v>
      </c>
      <c r="E218" s="35">
        <v>16994979</v>
      </c>
      <c r="F218" s="18">
        <v>16994979</v>
      </c>
      <c r="G218" s="62">
        <f t="shared" si="6"/>
        <v>1</v>
      </c>
      <c r="H218" s="19">
        <f t="shared" si="7"/>
        <v>0</v>
      </c>
      <c r="I218" s="13"/>
      <c r="J218" s="13" t="s">
        <v>245</v>
      </c>
      <c r="K218" s="24"/>
      <c r="L218" s="24"/>
      <c r="M218" s="24"/>
      <c r="N218" s="24"/>
    </row>
    <row r="219" spans="1:14" ht="102" x14ac:dyDescent="0.2">
      <c r="A219" s="32" t="s">
        <v>331</v>
      </c>
      <c r="B219" s="33" t="s">
        <v>433</v>
      </c>
      <c r="C219" s="34">
        <v>45383</v>
      </c>
      <c r="D219" s="34">
        <v>45473</v>
      </c>
      <c r="E219" s="35">
        <v>16994979</v>
      </c>
      <c r="F219" s="18">
        <v>16994979</v>
      </c>
      <c r="G219" s="62">
        <f t="shared" si="6"/>
        <v>1</v>
      </c>
      <c r="H219" s="19">
        <f t="shared" si="7"/>
        <v>0</v>
      </c>
      <c r="I219" s="13"/>
      <c r="J219" s="13" t="s">
        <v>245</v>
      </c>
      <c r="K219" s="24"/>
      <c r="L219" s="24"/>
      <c r="M219" s="24"/>
      <c r="N219" s="24"/>
    </row>
    <row r="220" spans="1:14" ht="89.25" x14ac:dyDescent="0.2">
      <c r="A220" s="32" t="s">
        <v>332</v>
      </c>
      <c r="B220" s="33" t="s">
        <v>434</v>
      </c>
      <c r="C220" s="34">
        <v>45383</v>
      </c>
      <c r="D220" s="34">
        <v>45473</v>
      </c>
      <c r="E220" s="35">
        <v>16994979</v>
      </c>
      <c r="F220" s="18">
        <v>16994979</v>
      </c>
      <c r="G220" s="62">
        <f t="shared" si="6"/>
        <v>1</v>
      </c>
      <c r="H220" s="19">
        <f t="shared" si="7"/>
        <v>0</v>
      </c>
      <c r="I220" s="13"/>
      <c r="J220" s="13" t="s">
        <v>245</v>
      </c>
      <c r="K220" s="24"/>
      <c r="L220" s="24"/>
      <c r="M220" s="24"/>
      <c r="N220" s="24"/>
    </row>
    <row r="221" spans="1:14" ht="127.5" x14ac:dyDescent="0.2">
      <c r="A221" s="32" t="s">
        <v>333</v>
      </c>
      <c r="B221" s="33" t="s">
        <v>435</v>
      </c>
      <c r="C221" s="34">
        <v>45383</v>
      </c>
      <c r="D221" s="34">
        <v>45473</v>
      </c>
      <c r="E221" s="35">
        <v>16994979</v>
      </c>
      <c r="F221" s="18">
        <v>16994979</v>
      </c>
      <c r="G221" s="62">
        <f t="shared" si="6"/>
        <v>1</v>
      </c>
      <c r="H221" s="19">
        <f t="shared" si="7"/>
        <v>0</v>
      </c>
      <c r="I221" s="13"/>
      <c r="J221" s="13" t="s">
        <v>245</v>
      </c>
      <c r="K221" s="24"/>
      <c r="L221" s="24"/>
      <c r="M221" s="24"/>
      <c r="N221" s="24"/>
    </row>
    <row r="222" spans="1:14" ht="114.75" x14ac:dyDescent="0.2">
      <c r="A222" s="32" t="s">
        <v>334</v>
      </c>
      <c r="B222" s="33" t="s">
        <v>436</v>
      </c>
      <c r="C222" s="34">
        <v>45383</v>
      </c>
      <c r="D222" s="34">
        <v>45473</v>
      </c>
      <c r="E222" s="35">
        <v>18885156</v>
      </c>
      <c r="F222" s="18">
        <v>18885156</v>
      </c>
      <c r="G222" s="62">
        <f t="shared" si="6"/>
        <v>1</v>
      </c>
      <c r="H222" s="19">
        <f t="shared" si="7"/>
        <v>0</v>
      </c>
      <c r="I222" s="13"/>
      <c r="J222" s="13" t="s">
        <v>245</v>
      </c>
      <c r="K222" s="24"/>
      <c r="L222" s="24"/>
      <c r="M222" s="24"/>
      <c r="N222" s="24"/>
    </row>
    <row r="223" spans="1:14" ht="127.5" x14ac:dyDescent="0.2">
      <c r="A223" s="32" t="s">
        <v>335</v>
      </c>
      <c r="B223" s="33" t="s">
        <v>602</v>
      </c>
      <c r="C223" s="34">
        <v>45383</v>
      </c>
      <c r="D223" s="34">
        <v>45473</v>
      </c>
      <c r="E223" s="35">
        <v>18885156</v>
      </c>
      <c r="F223" s="18">
        <v>18885156</v>
      </c>
      <c r="G223" s="62">
        <f t="shared" si="6"/>
        <v>1</v>
      </c>
      <c r="H223" s="19">
        <f t="shared" si="7"/>
        <v>0</v>
      </c>
      <c r="I223" s="13"/>
      <c r="J223" s="13" t="s">
        <v>245</v>
      </c>
      <c r="K223" s="24"/>
      <c r="L223" s="24"/>
      <c r="M223" s="24"/>
      <c r="N223" s="24"/>
    </row>
    <row r="224" spans="1:14" ht="102" x14ac:dyDescent="0.2">
      <c r="A224" s="32" t="s">
        <v>336</v>
      </c>
      <c r="B224" s="33" t="s">
        <v>437</v>
      </c>
      <c r="C224" s="34">
        <v>45383</v>
      </c>
      <c r="D224" s="34">
        <v>45473</v>
      </c>
      <c r="E224" s="35">
        <v>12451632</v>
      </c>
      <c r="F224" s="18">
        <v>12451632</v>
      </c>
      <c r="G224" s="62">
        <f t="shared" si="6"/>
        <v>1</v>
      </c>
      <c r="H224" s="19">
        <f t="shared" si="7"/>
        <v>0</v>
      </c>
      <c r="I224" s="13"/>
      <c r="J224" s="13" t="s">
        <v>245</v>
      </c>
      <c r="K224" s="24"/>
      <c r="L224" s="24"/>
      <c r="M224" s="24"/>
      <c r="N224" s="24"/>
    </row>
    <row r="225" spans="1:14" ht="114.75" x14ac:dyDescent="0.2">
      <c r="A225" s="32" t="s">
        <v>337</v>
      </c>
      <c r="B225" s="33" t="s">
        <v>609</v>
      </c>
      <c r="C225" s="34">
        <v>45383</v>
      </c>
      <c r="D225" s="34">
        <v>45473</v>
      </c>
      <c r="E225" s="35">
        <v>12451632</v>
      </c>
      <c r="F225" s="18">
        <v>12451632</v>
      </c>
      <c r="G225" s="62">
        <f t="shared" si="6"/>
        <v>1</v>
      </c>
      <c r="H225" s="19">
        <f t="shared" si="7"/>
        <v>0</v>
      </c>
      <c r="I225" s="13"/>
      <c r="J225" s="13" t="s">
        <v>245</v>
      </c>
      <c r="K225" s="24"/>
      <c r="L225" s="24"/>
      <c r="M225" s="24"/>
      <c r="N225" s="24"/>
    </row>
    <row r="226" spans="1:14" ht="102" x14ac:dyDescent="0.2">
      <c r="A226" s="32" t="s">
        <v>338</v>
      </c>
      <c r="B226" s="33" t="s">
        <v>438</v>
      </c>
      <c r="C226" s="34">
        <v>45383</v>
      </c>
      <c r="D226" s="34">
        <v>45473</v>
      </c>
      <c r="E226" s="35">
        <v>12451632</v>
      </c>
      <c r="F226" s="18">
        <v>12451632</v>
      </c>
      <c r="G226" s="62">
        <f t="shared" si="6"/>
        <v>1</v>
      </c>
      <c r="H226" s="19">
        <f t="shared" si="7"/>
        <v>0</v>
      </c>
      <c r="I226" s="13"/>
      <c r="J226" s="13" t="s">
        <v>245</v>
      </c>
      <c r="K226" s="24"/>
      <c r="L226" s="24"/>
      <c r="M226" s="24"/>
      <c r="N226" s="24"/>
    </row>
    <row r="227" spans="1:14" ht="102" x14ac:dyDescent="0.2">
      <c r="A227" s="32" t="s">
        <v>339</v>
      </c>
      <c r="B227" s="33" t="s">
        <v>439</v>
      </c>
      <c r="C227" s="34">
        <v>45384</v>
      </c>
      <c r="D227" s="34">
        <v>45473</v>
      </c>
      <c r="E227" s="35">
        <v>20542434</v>
      </c>
      <c r="F227" s="18">
        <v>20542434</v>
      </c>
      <c r="G227" s="62">
        <f t="shared" si="6"/>
        <v>1</v>
      </c>
      <c r="H227" s="19">
        <f t="shared" si="7"/>
        <v>0</v>
      </c>
      <c r="I227" s="13"/>
      <c r="J227" s="13" t="s">
        <v>245</v>
      </c>
      <c r="K227" s="24"/>
      <c r="L227" s="24"/>
      <c r="M227" s="24"/>
      <c r="N227" s="24"/>
    </row>
    <row r="228" spans="1:14" ht="127.5" x14ac:dyDescent="0.2">
      <c r="A228" s="32" t="s">
        <v>340</v>
      </c>
      <c r="B228" s="33" t="s">
        <v>440</v>
      </c>
      <c r="C228" s="34">
        <v>45384</v>
      </c>
      <c r="D228" s="34">
        <v>45473</v>
      </c>
      <c r="E228" s="35">
        <v>14941062</v>
      </c>
      <c r="F228" s="18">
        <v>14941062</v>
      </c>
      <c r="G228" s="62">
        <f t="shared" si="6"/>
        <v>1</v>
      </c>
      <c r="H228" s="19">
        <f t="shared" si="7"/>
        <v>0</v>
      </c>
      <c r="I228" s="13"/>
      <c r="J228" s="13" t="s">
        <v>245</v>
      </c>
      <c r="K228" s="24"/>
      <c r="L228" s="24"/>
      <c r="M228" s="24"/>
      <c r="N228" s="24"/>
    </row>
    <row r="229" spans="1:14" ht="114.75" x14ac:dyDescent="0.2">
      <c r="A229" s="32" t="s">
        <v>341</v>
      </c>
      <c r="B229" s="33" t="s">
        <v>441</v>
      </c>
      <c r="C229" s="34">
        <v>45383</v>
      </c>
      <c r="D229" s="34">
        <v>45473</v>
      </c>
      <c r="E229" s="35">
        <v>16994979</v>
      </c>
      <c r="F229" s="18">
        <v>16994979</v>
      </c>
      <c r="G229" s="62">
        <f t="shared" si="6"/>
        <v>1</v>
      </c>
      <c r="H229" s="19">
        <f t="shared" si="7"/>
        <v>0</v>
      </c>
      <c r="I229" s="13"/>
      <c r="J229" s="13" t="s">
        <v>245</v>
      </c>
      <c r="K229" s="24"/>
      <c r="L229" s="24"/>
      <c r="M229" s="24"/>
      <c r="N229" s="24"/>
    </row>
    <row r="230" spans="1:14" ht="114.75" x14ac:dyDescent="0.2">
      <c r="A230" s="32" t="s">
        <v>342</v>
      </c>
      <c r="B230" s="33" t="s">
        <v>603</v>
      </c>
      <c r="C230" s="34">
        <v>45383</v>
      </c>
      <c r="D230" s="34">
        <v>45473</v>
      </c>
      <c r="E230" s="35">
        <v>16994979</v>
      </c>
      <c r="F230" s="18">
        <v>16994979</v>
      </c>
      <c r="G230" s="62">
        <f t="shared" si="6"/>
        <v>1</v>
      </c>
      <c r="H230" s="19">
        <f t="shared" si="7"/>
        <v>0</v>
      </c>
      <c r="I230" s="13"/>
      <c r="J230" s="13" t="s">
        <v>245</v>
      </c>
      <c r="K230" s="24"/>
      <c r="L230" s="24"/>
      <c r="M230" s="24"/>
      <c r="N230" s="24"/>
    </row>
    <row r="231" spans="1:14" ht="127.5" x14ac:dyDescent="0.2">
      <c r="A231" s="32" t="s">
        <v>343</v>
      </c>
      <c r="B231" s="33" t="s">
        <v>604</v>
      </c>
      <c r="C231" s="34">
        <v>45383</v>
      </c>
      <c r="D231" s="34">
        <v>45473</v>
      </c>
      <c r="E231" s="35">
        <v>16994979</v>
      </c>
      <c r="F231" s="18">
        <v>16994979</v>
      </c>
      <c r="G231" s="62">
        <f t="shared" si="6"/>
        <v>1</v>
      </c>
      <c r="H231" s="19">
        <f t="shared" si="7"/>
        <v>0</v>
      </c>
      <c r="I231" s="13"/>
      <c r="J231" s="13" t="s">
        <v>245</v>
      </c>
      <c r="K231" s="24"/>
      <c r="L231" s="24"/>
      <c r="M231" s="24"/>
      <c r="N231" s="24"/>
    </row>
    <row r="232" spans="1:14" ht="89.25" x14ac:dyDescent="0.2">
      <c r="A232" s="32" t="s">
        <v>344</v>
      </c>
      <c r="B232" s="33" t="s">
        <v>442</v>
      </c>
      <c r="C232" s="34">
        <v>45384</v>
      </c>
      <c r="D232" s="34">
        <v>45473</v>
      </c>
      <c r="E232" s="35">
        <v>12313281</v>
      </c>
      <c r="F232" s="18">
        <v>12313281</v>
      </c>
      <c r="G232" s="62">
        <f t="shared" si="6"/>
        <v>1</v>
      </c>
      <c r="H232" s="19">
        <f t="shared" si="7"/>
        <v>0</v>
      </c>
      <c r="I232" s="13"/>
      <c r="J232" s="13" t="s">
        <v>245</v>
      </c>
      <c r="K232" s="24"/>
      <c r="L232" s="24"/>
      <c r="M232" s="24"/>
      <c r="N232" s="24"/>
    </row>
    <row r="233" spans="1:14" ht="102" x14ac:dyDescent="0.2">
      <c r="A233" s="32" t="s">
        <v>345</v>
      </c>
      <c r="B233" s="33" t="s">
        <v>443</v>
      </c>
      <c r="C233" s="34">
        <v>45383</v>
      </c>
      <c r="D233" s="34">
        <v>45473</v>
      </c>
      <c r="E233" s="35">
        <v>16994979</v>
      </c>
      <c r="F233" s="18">
        <v>16994979</v>
      </c>
      <c r="G233" s="62">
        <f t="shared" si="6"/>
        <v>1</v>
      </c>
      <c r="H233" s="19">
        <f t="shared" si="7"/>
        <v>0</v>
      </c>
      <c r="I233" s="13"/>
      <c r="J233" s="13" t="s">
        <v>245</v>
      </c>
      <c r="K233" s="24"/>
      <c r="L233" s="24"/>
      <c r="M233" s="24"/>
      <c r="N233" s="24"/>
    </row>
    <row r="234" spans="1:14" ht="89.25" x14ac:dyDescent="0.2">
      <c r="A234" s="32" t="s">
        <v>346</v>
      </c>
      <c r="B234" s="33" t="s">
        <v>444</v>
      </c>
      <c r="C234" s="34">
        <v>45383</v>
      </c>
      <c r="D234" s="34">
        <v>45473</v>
      </c>
      <c r="E234" s="35">
        <v>18885156</v>
      </c>
      <c r="F234" s="18">
        <v>18885156</v>
      </c>
      <c r="G234" s="62">
        <f t="shared" si="6"/>
        <v>1</v>
      </c>
      <c r="H234" s="19">
        <f t="shared" si="7"/>
        <v>0</v>
      </c>
      <c r="I234" s="13"/>
      <c r="J234" s="13" t="s">
        <v>245</v>
      </c>
      <c r="K234" s="24"/>
      <c r="L234" s="24"/>
      <c r="M234" s="24"/>
      <c r="N234" s="24"/>
    </row>
    <row r="235" spans="1:14" ht="89.25" x14ac:dyDescent="0.2">
      <c r="A235" s="32" t="s">
        <v>347</v>
      </c>
      <c r="B235" s="33" t="s">
        <v>445</v>
      </c>
      <c r="C235" s="34">
        <v>45383</v>
      </c>
      <c r="D235" s="34">
        <v>45473</v>
      </c>
      <c r="E235" s="35">
        <v>5985000</v>
      </c>
      <c r="F235" s="18">
        <v>5985000</v>
      </c>
      <c r="G235" s="62">
        <f t="shared" si="6"/>
        <v>1</v>
      </c>
      <c r="H235" s="19">
        <f t="shared" si="7"/>
        <v>0</v>
      </c>
      <c r="I235" s="13"/>
      <c r="J235" s="13" t="s">
        <v>245</v>
      </c>
      <c r="K235" s="24"/>
      <c r="L235" s="24"/>
      <c r="M235" s="24"/>
      <c r="N235" s="24"/>
    </row>
    <row r="236" spans="1:14" ht="89.25" x14ac:dyDescent="0.2">
      <c r="A236" s="32" t="s">
        <v>348</v>
      </c>
      <c r="B236" s="33" t="s">
        <v>445</v>
      </c>
      <c r="C236" s="34">
        <v>45383</v>
      </c>
      <c r="D236" s="34">
        <v>45473</v>
      </c>
      <c r="E236" s="35">
        <v>5985000</v>
      </c>
      <c r="F236" s="18">
        <v>5985000</v>
      </c>
      <c r="G236" s="62">
        <f t="shared" si="6"/>
        <v>1</v>
      </c>
      <c r="H236" s="19">
        <f t="shared" si="7"/>
        <v>0</v>
      </c>
      <c r="I236" s="13"/>
      <c r="J236" s="13" t="s">
        <v>245</v>
      </c>
      <c r="K236" s="24"/>
      <c r="L236" s="24"/>
      <c r="M236" s="24"/>
      <c r="N236" s="24"/>
    </row>
    <row r="237" spans="1:14" ht="102" x14ac:dyDescent="0.2">
      <c r="A237" s="32" t="s">
        <v>349</v>
      </c>
      <c r="B237" s="33" t="s">
        <v>446</v>
      </c>
      <c r="C237" s="34">
        <v>45383</v>
      </c>
      <c r="D237" s="34">
        <v>45473</v>
      </c>
      <c r="E237" s="35">
        <v>22661349</v>
      </c>
      <c r="F237" s="18">
        <v>22661349</v>
      </c>
      <c r="G237" s="62">
        <f t="shared" si="6"/>
        <v>1</v>
      </c>
      <c r="H237" s="19">
        <f t="shared" si="7"/>
        <v>0</v>
      </c>
      <c r="I237" s="13"/>
      <c r="J237" s="13" t="s">
        <v>245</v>
      </c>
      <c r="K237" s="24"/>
      <c r="L237" s="24"/>
      <c r="M237" s="24"/>
      <c r="N237" s="24"/>
    </row>
    <row r="238" spans="1:14" ht="102" x14ac:dyDescent="0.2">
      <c r="A238" s="32" t="s">
        <v>350</v>
      </c>
      <c r="B238" s="33" t="s">
        <v>447</v>
      </c>
      <c r="C238" s="34">
        <v>45383</v>
      </c>
      <c r="D238" s="34">
        <v>45473</v>
      </c>
      <c r="E238" s="35">
        <v>16994979</v>
      </c>
      <c r="F238" s="18">
        <v>16994979</v>
      </c>
      <c r="G238" s="62">
        <f t="shared" si="6"/>
        <v>1</v>
      </c>
      <c r="H238" s="19">
        <f t="shared" si="7"/>
        <v>0</v>
      </c>
      <c r="I238" s="13"/>
      <c r="J238" s="13" t="s">
        <v>245</v>
      </c>
      <c r="K238" s="24"/>
      <c r="L238" s="24"/>
      <c r="M238" s="24"/>
      <c r="N238" s="24"/>
    </row>
    <row r="239" spans="1:14" ht="127.5" x14ac:dyDescent="0.2">
      <c r="A239" s="32" t="s">
        <v>351</v>
      </c>
      <c r="B239" s="33" t="s">
        <v>448</v>
      </c>
      <c r="C239" s="34">
        <v>45384</v>
      </c>
      <c r="D239" s="34">
        <v>45473</v>
      </c>
      <c r="E239" s="35">
        <v>16806146</v>
      </c>
      <c r="F239" s="18">
        <v>16806146</v>
      </c>
      <c r="G239" s="62">
        <f t="shared" si="6"/>
        <v>1</v>
      </c>
      <c r="H239" s="19">
        <f t="shared" si="7"/>
        <v>0</v>
      </c>
      <c r="I239" s="13"/>
      <c r="J239" s="13" t="s">
        <v>245</v>
      </c>
      <c r="K239" s="24"/>
      <c r="L239" s="24"/>
      <c r="M239" s="24"/>
      <c r="N239" s="24"/>
    </row>
    <row r="240" spans="1:14" ht="114.75" x14ac:dyDescent="0.2">
      <c r="A240" s="32" t="s">
        <v>352</v>
      </c>
      <c r="B240" s="33" t="s">
        <v>449</v>
      </c>
      <c r="C240" s="34">
        <v>45384</v>
      </c>
      <c r="D240" s="34">
        <v>45473</v>
      </c>
      <c r="E240" s="35">
        <v>16806146</v>
      </c>
      <c r="F240" s="18">
        <v>16806146</v>
      </c>
      <c r="G240" s="62">
        <f t="shared" si="6"/>
        <v>1</v>
      </c>
      <c r="H240" s="19">
        <f t="shared" si="7"/>
        <v>0</v>
      </c>
      <c r="I240" s="13"/>
      <c r="J240" s="13" t="s">
        <v>245</v>
      </c>
      <c r="K240" s="24"/>
      <c r="L240" s="24"/>
      <c r="M240" s="24"/>
      <c r="N240" s="24"/>
    </row>
    <row r="241" spans="1:14" ht="114.75" x14ac:dyDescent="0.2">
      <c r="A241" s="32" t="s">
        <v>353</v>
      </c>
      <c r="B241" s="33" t="s">
        <v>450</v>
      </c>
      <c r="C241" s="34">
        <v>45383</v>
      </c>
      <c r="D241" s="34">
        <v>45473</v>
      </c>
      <c r="E241" s="35">
        <v>20773248</v>
      </c>
      <c r="F241" s="18">
        <v>20773248</v>
      </c>
      <c r="G241" s="62">
        <f t="shared" si="6"/>
        <v>1</v>
      </c>
      <c r="H241" s="19">
        <f t="shared" si="7"/>
        <v>0</v>
      </c>
      <c r="I241" s="13"/>
      <c r="J241" s="13" t="s">
        <v>245</v>
      </c>
      <c r="K241" s="24"/>
      <c r="L241" s="24"/>
      <c r="M241" s="24"/>
      <c r="N241" s="24"/>
    </row>
    <row r="242" spans="1:14" ht="114.75" x14ac:dyDescent="0.2">
      <c r="A242" s="32" t="s">
        <v>354</v>
      </c>
      <c r="B242" s="33" t="s">
        <v>451</v>
      </c>
      <c r="C242" s="34">
        <v>45383</v>
      </c>
      <c r="D242" s="34">
        <v>45473</v>
      </c>
      <c r="E242" s="35">
        <v>18885156</v>
      </c>
      <c r="F242" s="18">
        <v>18885156</v>
      </c>
      <c r="G242" s="62">
        <f t="shared" si="6"/>
        <v>1</v>
      </c>
      <c r="H242" s="19">
        <f t="shared" si="7"/>
        <v>0</v>
      </c>
      <c r="I242" s="13"/>
      <c r="J242" s="13" t="s">
        <v>245</v>
      </c>
      <c r="K242" s="24"/>
      <c r="L242" s="24"/>
      <c r="M242" s="24"/>
      <c r="N242" s="24"/>
    </row>
    <row r="243" spans="1:14" ht="102" x14ac:dyDescent="0.2">
      <c r="A243" s="32" t="s">
        <v>355</v>
      </c>
      <c r="B243" s="33" t="s">
        <v>452</v>
      </c>
      <c r="C243" s="34">
        <v>45383</v>
      </c>
      <c r="D243" s="34">
        <v>45473</v>
      </c>
      <c r="E243" s="35">
        <v>16994979</v>
      </c>
      <c r="F243" s="18">
        <v>16994979</v>
      </c>
      <c r="G243" s="62">
        <f t="shared" si="6"/>
        <v>1</v>
      </c>
      <c r="H243" s="19">
        <f t="shared" si="7"/>
        <v>0</v>
      </c>
      <c r="I243" s="13"/>
      <c r="J243" s="13" t="s">
        <v>245</v>
      </c>
      <c r="K243" s="24"/>
      <c r="L243" s="24"/>
      <c r="M243" s="24"/>
      <c r="N243" s="24"/>
    </row>
    <row r="244" spans="1:14" ht="102" x14ac:dyDescent="0.2">
      <c r="A244" s="32" t="s">
        <v>356</v>
      </c>
      <c r="B244" s="33" t="s">
        <v>453</v>
      </c>
      <c r="C244" s="34">
        <v>45383</v>
      </c>
      <c r="D244" s="34">
        <v>45473</v>
      </c>
      <c r="E244" s="35">
        <v>9546252</v>
      </c>
      <c r="F244" s="18">
        <v>9546252</v>
      </c>
      <c r="G244" s="62">
        <f t="shared" si="6"/>
        <v>1</v>
      </c>
      <c r="H244" s="19">
        <f t="shared" si="7"/>
        <v>0</v>
      </c>
      <c r="I244" s="13"/>
      <c r="J244" s="13" t="s">
        <v>245</v>
      </c>
      <c r="K244" s="24"/>
      <c r="L244" s="24"/>
      <c r="M244" s="24"/>
      <c r="N244" s="24"/>
    </row>
    <row r="245" spans="1:14" ht="63.75" x14ac:dyDescent="0.2">
      <c r="A245" s="32" t="s">
        <v>357</v>
      </c>
      <c r="B245" s="33" t="s">
        <v>454</v>
      </c>
      <c r="C245" s="34">
        <v>45384</v>
      </c>
      <c r="D245" s="34">
        <v>45473</v>
      </c>
      <c r="E245" s="35">
        <v>20542434</v>
      </c>
      <c r="F245" s="18">
        <v>20542434</v>
      </c>
      <c r="G245" s="62">
        <f t="shared" si="6"/>
        <v>1</v>
      </c>
      <c r="H245" s="19">
        <f t="shared" si="7"/>
        <v>0</v>
      </c>
      <c r="I245" s="13"/>
      <c r="J245" s="13" t="s">
        <v>245</v>
      </c>
      <c r="K245" s="24"/>
      <c r="L245" s="24"/>
      <c r="M245" s="24"/>
      <c r="N245" s="24"/>
    </row>
    <row r="246" spans="1:14" ht="127.5" x14ac:dyDescent="0.2">
      <c r="A246" s="32" t="s">
        <v>358</v>
      </c>
      <c r="B246" s="33" t="s">
        <v>455</v>
      </c>
      <c r="C246" s="34">
        <v>45383</v>
      </c>
      <c r="D246" s="34">
        <v>45473</v>
      </c>
      <c r="E246" s="35">
        <v>15108939</v>
      </c>
      <c r="F246" s="18">
        <v>15108939</v>
      </c>
      <c r="G246" s="62">
        <f t="shared" si="6"/>
        <v>1</v>
      </c>
      <c r="H246" s="19">
        <f t="shared" si="7"/>
        <v>0</v>
      </c>
      <c r="I246" s="13"/>
      <c r="J246" s="13" t="s">
        <v>245</v>
      </c>
      <c r="K246" s="24"/>
      <c r="L246" s="24"/>
      <c r="M246" s="24"/>
      <c r="N246" s="24"/>
    </row>
    <row r="247" spans="1:14" ht="102" x14ac:dyDescent="0.2">
      <c r="A247" s="32" t="s">
        <v>359</v>
      </c>
      <c r="B247" s="33" t="s">
        <v>456</v>
      </c>
      <c r="C247" s="34">
        <v>45383</v>
      </c>
      <c r="D247" s="34">
        <v>45473</v>
      </c>
      <c r="E247" s="35">
        <v>7470981</v>
      </c>
      <c r="F247" s="18">
        <v>4980654</v>
      </c>
      <c r="G247" s="62">
        <f t="shared" si="6"/>
        <v>0.66666666666666663</v>
      </c>
      <c r="H247" s="19">
        <f t="shared" si="7"/>
        <v>2490327</v>
      </c>
      <c r="I247" s="13"/>
      <c r="J247" s="13" t="s">
        <v>245</v>
      </c>
      <c r="K247" s="24"/>
      <c r="L247" s="24"/>
      <c r="M247" s="24"/>
      <c r="N247" s="24"/>
    </row>
    <row r="248" spans="1:14" ht="127.5" x14ac:dyDescent="0.2">
      <c r="A248" s="32" t="s">
        <v>360</v>
      </c>
      <c r="B248" s="33" t="s">
        <v>457</v>
      </c>
      <c r="C248" s="34">
        <v>45384</v>
      </c>
      <c r="D248" s="34">
        <v>45473</v>
      </c>
      <c r="E248" s="35">
        <v>12313281</v>
      </c>
      <c r="F248" s="18">
        <v>12313281</v>
      </c>
      <c r="G248" s="62">
        <f t="shared" si="6"/>
        <v>1</v>
      </c>
      <c r="H248" s="19">
        <f t="shared" si="7"/>
        <v>0</v>
      </c>
      <c r="I248" s="13"/>
      <c r="J248" s="13" t="s">
        <v>245</v>
      </c>
      <c r="K248" s="24"/>
      <c r="L248" s="24"/>
      <c r="M248" s="24"/>
      <c r="N248" s="24"/>
    </row>
    <row r="249" spans="1:14" ht="76.5" x14ac:dyDescent="0.2">
      <c r="A249" s="32" t="s">
        <v>361</v>
      </c>
      <c r="B249" s="33" t="s">
        <v>215</v>
      </c>
      <c r="C249" s="34">
        <v>45384</v>
      </c>
      <c r="D249" s="34">
        <v>45473</v>
      </c>
      <c r="E249" s="35">
        <v>16806146</v>
      </c>
      <c r="F249" s="18">
        <v>16806146</v>
      </c>
      <c r="G249" s="62">
        <f t="shared" si="6"/>
        <v>1</v>
      </c>
      <c r="H249" s="19">
        <f t="shared" si="7"/>
        <v>0</v>
      </c>
      <c r="I249" s="13"/>
      <c r="J249" s="13" t="s">
        <v>245</v>
      </c>
      <c r="K249" s="24"/>
      <c r="L249" s="24"/>
      <c r="M249" s="24"/>
      <c r="N249" s="24"/>
    </row>
    <row r="250" spans="1:14" ht="89.25" x14ac:dyDescent="0.2">
      <c r="A250" s="32" t="s">
        <v>362</v>
      </c>
      <c r="B250" s="33" t="s">
        <v>445</v>
      </c>
      <c r="C250" s="34">
        <v>45384</v>
      </c>
      <c r="D250" s="34">
        <v>45473</v>
      </c>
      <c r="E250" s="35">
        <v>5918500</v>
      </c>
      <c r="F250" s="18">
        <v>5918500</v>
      </c>
      <c r="G250" s="62">
        <f t="shared" si="6"/>
        <v>1</v>
      </c>
      <c r="H250" s="19">
        <f t="shared" si="7"/>
        <v>0</v>
      </c>
      <c r="I250" s="13"/>
      <c r="J250" s="13" t="s">
        <v>245</v>
      </c>
      <c r="K250" s="24"/>
      <c r="L250" s="24"/>
      <c r="M250" s="24"/>
      <c r="N250" s="24"/>
    </row>
    <row r="251" spans="1:14" ht="89.25" x14ac:dyDescent="0.2">
      <c r="A251" s="32" t="s">
        <v>363</v>
      </c>
      <c r="B251" s="33" t="s">
        <v>458</v>
      </c>
      <c r="C251" s="34">
        <v>45384</v>
      </c>
      <c r="D251" s="34">
        <v>45473</v>
      </c>
      <c r="E251" s="35">
        <v>13197709</v>
      </c>
      <c r="F251" s="18">
        <v>13197709</v>
      </c>
      <c r="G251" s="62">
        <f t="shared" si="6"/>
        <v>1</v>
      </c>
      <c r="H251" s="19">
        <f t="shared" si="7"/>
        <v>0</v>
      </c>
      <c r="I251" s="13"/>
      <c r="J251" s="13" t="s">
        <v>245</v>
      </c>
      <c r="K251" s="24"/>
      <c r="L251" s="24"/>
      <c r="M251" s="24"/>
      <c r="N251" s="24"/>
    </row>
    <row r="252" spans="1:14" ht="76.5" x14ac:dyDescent="0.2">
      <c r="A252" s="32" t="s">
        <v>364</v>
      </c>
      <c r="B252" s="33" t="s">
        <v>459</v>
      </c>
      <c r="C252" s="34">
        <v>45384</v>
      </c>
      <c r="D252" s="34">
        <v>45473</v>
      </c>
      <c r="E252" s="35">
        <v>5918500</v>
      </c>
      <c r="F252" s="18">
        <v>5918500</v>
      </c>
      <c r="G252" s="62">
        <f t="shared" si="6"/>
        <v>1</v>
      </c>
      <c r="H252" s="19">
        <f t="shared" si="7"/>
        <v>0</v>
      </c>
      <c r="I252" s="13"/>
      <c r="J252" s="13" t="s">
        <v>245</v>
      </c>
      <c r="K252" s="24"/>
      <c r="L252" s="24"/>
      <c r="M252" s="24"/>
      <c r="N252" s="24"/>
    </row>
    <row r="253" spans="1:14" ht="127.5" x14ac:dyDescent="0.2">
      <c r="A253" s="32" t="s">
        <v>365</v>
      </c>
      <c r="B253" s="33" t="s">
        <v>460</v>
      </c>
      <c r="C253" s="34">
        <v>45390</v>
      </c>
      <c r="D253" s="34">
        <v>45473</v>
      </c>
      <c r="E253" s="35">
        <v>19157551</v>
      </c>
      <c r="F253" s="18">
        <v>19157551</v>
      </c>
      <c r="G253" s="62">
        <f t="shared" si="6"/>
        <v>1</v>
      </c>
      <c r="H253" s="19">
        <f t="shared" si="7"/>
        <v>0</v>
      </c>
      <c r="I253" s="13"/>
      <c r="J253" s="13" t="s">
        <v>245</v>
      </c>
      <c r="K253" s="24"/>
      <c r="L253" s="24"/>
      <c r="M253" s="24"/>
      <c r="N253" s="24"/>
    </row>
    <row r="254" spans="1:14" ht="76.5" x14ac:dyDescent="0.2">
      <c r="A254" s="32" t="s">
        <v>366</v>
      </c>
      <c r="B254" s="33" t="s">
        <v>461</v>
      </c>
      <c r="C254" s="34">
        <v>45390</v>
      </c>
      <c r="D254" s="34">
        <v>45473</v>
      </c>
      <c r="E254" s="35">
        <v>6889905</v>
      </c>
      <c r="F254" s="18">
        <v>6889905</v>
      </c>
      <c r="G254" s="62">
        <f t="shared" si="6"/>
        <v>1</v>
      </c>
      <c r="H254" s="19">
        <f t="shared" si="7"/>
        <v>0</v>
      </c>
      <c r="I254" s="13"/>
      <c r="J254" s="13" t="s">
        <v>245</v>
      </c>
      <c r="K254" s="24"/>
      <c r="L254" s="24"/>
      <c r="M254" s="24"/>
      <c r="N254" s="24"/>
    </row>
    <row r="255" spans="1:14" ht="114.75" x14ac:dyDescent="0.2">
      <c r="A255" s="32" t="s">
        <v>367</v>
      </c>
      <c r="B255" s="33" t="s">
        <v>462</v>
      </c>
      <c r="C255" s="34">
        <v>45390</v>
      </c>
      <c r="D255" s="34">
        <v>45473</v>
      </c>
      <c r="E255" s="35">
        <v>11483172</v>
      </c>
      <c r="F255" s="18">
        <v>11483172</v>
      </c>
      <c r="G255" s="62">
        <f t="shared" si="6"/>
        <v>1</v>
      </c>
      <c r="H255" s="19">
        <f t="shared" si="7"/>
        <v>0</v>
      </c>
      <c r="I255" s="13"/>
      <c r="J255" s="13" t="s">
        <v>245</v>
      </c>
      <c r="K255" s="24"/>
      <c r="L255" s="24"/>
      <c r="M255" s="24"/>
      <c r="N255" s="24"/>
    </row>
    <row r="256" spans="1:14" ht="89.25" x14ac:dyDescent="0.2">
      <c r="A256" s="32" t="s">
        <v>368</v>
      </c>
      <c r="B256" s="33" t="s">
        <v>463</v>
      </c>
      <c r="C256" s="34">
        <v>45390</v>
      </c>
      <c r="D256" s="34">
        <v>45473</v>
      </c>
      <c r="E256" s="35">
        <v>13933799</v>
      </c>
      <c r="F256" s="18">
        <v>8897486</v>
      </c>
      <c r="G256" s="62">
        <f t="shared" si="6"/>
        <v>0.6385542090854045</v>
      </c>
      <c r="H256" s="19">
        <f t="shared" si="7"/>
        <v>5036313</v>
      </c>
      <c r="I256" s="13"/>
      <c r="J256" s="13" t="s">
        <v>245</v>
      </c>
      <c r="K256" s="24"/>
      <c r="L256" s="24"/>
      <c r="M256" s="24"/>
      <c r="N256" s="24"/>
    </row>
    <row r="257" spans="1:16" ht="89.25" x14ac:dyDescent="0.2">
      <c r="A257" s="31" t="s">
        <v>369</v>
      </c>
      <c r="B257" s="46" t="s">
        <v>464</v>
      </c>
      <c r="C257" s="39">
        <v>45394</v>
      </c>
      <c r="D257" s="39">
        <v>45657</v>
      </c>
      <c r="E257" s="37">
        <v>20470000</v>
      </c>
      <c r="F257" s="18">
        <v>0</v>
      </c>
      <c r="G257" s="62">
        <f t="shared" si="6"/>
        <v>0</v>
      </c>
      <c r="H257" s="19">
        <f t="shared" si="7"/>
        <v>20470000</v>
      </c>
      <c r="I257" s="13"/>
      <c r="J257" s="13" t="s">
        <v>246</v>
      </c>
      <c r="K257" s="24"/>
      <c r="L257" s="24"/>
      <c r="M257" s="24"/>
      <c r="N257" s="24"/>
    </row>
    <row r="258" spans="1:16" ht="165.75" x14ac:dyDescent="0.2">
      <c r="A258" s="32" t="s">
        <v>370</v>
      </c>
      <c r="B258" s="33" t="s">
        <v>465</v>
      </c>
      <c r="C258" s="34">
        <v>45390</v>
      </c>
      <c r="D258" s="34">
        <v>45473</v>
      </c>
      <c r="E258" s="35">
        <v>15673147</v>
      </c>
      <c r="F258" s="18">
        <v>15673147</v>
      </c>
      <c r="G258" s="62">
        <f t="shared" si="6"/>
        <v>1</v>
      </c>
      <c r="H258" s="19">
        <f t="shared" si="7"/>
        <v>0</v>
      </c>
      <c r="I258" s="13"/>
      <c r="J258" s="13" t="s">
        <v>245</v>
      </c>
      <c r="K258" s="24"/>
      <c r="L258" s="24"/>
      <c r="M258" s="24"/>
      <c r="N258" s="24"/>
    </row>
    <row r="259" spans="1:16" ht="102" x14ac:dyDescent="0.2">
      <c r="A259" s="32" t="s">
        <v>371</v>
      </c>
      <c r="B259" s="33" t="s">
        <v>605</v>
      </c>
      <c r="C259" s="34">
        <v>45390</v>
      </c>
      <c r="D259" s="34">
        <v>45473</v>
      </c>
      <c r="E259" s="35">
        <v>11483172</v>
      </c>
      <c r="F259" s="18">
        <v>11483172</v>
      </c>
      <c r="G259" s="62">
        <f t="shared" ref="G259:G320" si="8">+F259/E259</f>
        <v>1</v>
      </c>
      <c r="H259" s="19">
        <f t="shared" ref="H259:H320" si="9">+E259-F259</f>
        <v>0</v>
      </c>
      <c r="I259" s="13"/>
      <c r="J259" s="13" t="s">
        <v>245</v>
      </c>
      <c r="K259" s="24"/>
      <c r="L259" s="24"/>
      <c r="M259" s="24"/>
      <c r="N259" s="24"/>
    </row>
    <row r="260" spans="1:16" ht="114.75" x14ac:dyDescent="0.2">
      <c r="A260" s="32" t="s">
        <v>372</v>
      </c>
      <c r="B260" s="33" t="s">
        <v>466</v>
      </c>
      <c r="C260" s="34">
        <v>45393</v>
      </c>
      <c r="D260" s="34">
        <v>45473</v>
      </c>
      <c r="E260" s="35">
        <v>16786805</v>
      </c>
      <c r="F260" s="18">
        <v>16786805</v>
      </c>
      <c r="G260" s="62">
        <f t="shared" si="8"/>
        <v>1</v>
      </c>
      <c r="H260" s="19">
        <f t="shared" si="9"/>
        <v>0</v>
      </c>
      <c r="I260" s="13"/>
      <c r="J260" s="13" t="s">
        <v>245</v>
      </c>
      <c r="K260" s="24"/>
      <c r="L260" s="24"/>
      <c r="M260" s="24"/>
      <c r="N260" s="24"/>
    </row>
    <row r="261" spans="1:16" ht="63.75" x14ac:dyDescent="0.2">
      <c r="A261" s="32" t="s">
        <v>373</v>
      </c>
      <c r="B261" s="33" t="s">
        <v>467</v>
      </c>
      <c r="C261" s="34">
        <v>45393</v>
      </c>
      <c r="D261" s="34">
        <v>45473</v>
      </c>
      <c r="E261" s="35">
        <v>11863109</v>
      </c>
      <c r="F261" s="18">
        <v>11863109</v>
      </c>
      <c r="G261" s="62">
        <f t="shared" si="8"/>
        <v>1</v>
      </c>
      <c r="H261" s="19">
        <f t="shared" si="9"/>
        <v>0</v>
      </c>
      <c r="I261" s="13"/>
      <c r="J261" s="13" t="s">
        <v>245</v>
      </c>
      <c r="K261" s="24"/>
      <c r="L261" s="24"/>
      <c r="M261" s="24"/>
      <c r="N261" s="24"/>
    </row>
    <row r="262" spans="1:16" ht="89.25" x14ac:dyDescent="0.2">
      <c r="A262" s="32" t="s">
        <v>374</v>
      </c>
      <c r="B262" s="33" t="s">
        <v>468</v>
      </c>
      <c r="C262" s="34">
        <v>45404</v>
      </c>
      <c r="D262" s="34">
        <v>45473</v>
      </c>
      <c r="E262" s="35">
        <v>10231932</v>
      </c>
      <c r="F262" s="18">
        <v>10231932</v>
      </c>
      <c r="G262" s="62">
        <f t="shared" si="8"/>
        <v>1</v>
      </c>
      <c r="H262" s="19">
        <f t="shared" si="9"/>
        <v>0</v>
      </c>
      <c r="I262" s="13"/>
      <c r="J262" s="13" t="s">
        <v>245</v>
      </c>
      <c r="K262" s="24"/>
      <c r="L262" s="24"/>
      <c r="M262" s="24"/>
      <c r="N262" s="24"/>
    </row>
    <row r="263" spans="1:16" ht="127.5" x14ac:dyDescent="0.2">
      <c r="A263" s="32" t="s">
        <v>375</v>
      </c>
      <c r="B263" s="33" t="s">
        <v>469</v>
      </c>
      <c r="C263" s="34">
        <v>45397</v>
      </c>
      <c r="D263" s="34">
        <v>45473</v>
      </c>
      <c r="E263" s="35">
        <v>17541854</v>
      </c>
      <c r="F263" s="18">
        <v>17541854</v>
      </c>
      <c r="G263" s="62">
        <f t="shared" si="8"/>
        <v>1</v>
      </c>
      <c r="H263" s="19">
        <f t="shared" si="9"/>
        <v>0</v>
      </c>
      <c r="I263" s="13"/>
      <c r="J263" s="13" t="s">
        <v>245</v>
      </c>
      <c r="K263" s="24"/>
      <c r="L263" s="24"/>
      <c r="M263" s="24"/>
      <c r="N263" s="24"/>
    </row>
    <row r="264" spans="1:16" ht="89.25" x14ac:dyDescent="0.2">
      <c r="A264" s="32" t="s">
        <v>376</v>
      </c>
      <c r="B264" s="33" t="s">
        <v>470</v>
      </c>
      <c r="C264" s="34">
        <v>45400</v>
      </c>
      <c r="D264" s="34">
        <v>45565</v>
      </c>
      <c r="E264" s="35">
        <v>30779795</v>
      </c>
      <c r="F264" s="18">
        <v>13784816</v>
      </c>
      <c r="G264" s="62">
        <f t="shared" si="8"/>
        <v>0.44785275535460844</v>
      </c>
      <c r="H264" s="19">
        <f t="shared" si="9"/>
        <v>16994979</v>
      </c>
      <c r="I264" s="13"/>
      <c r="J264" s="13" t="s">
        <v>245</v>
      </c>
      <c r="K264" s="24"/>
      <c r="L264" s="24"/>
      <c r="M264" s="24"/>
      <c r="N264" s="24"/>
    </row>
    <row r="265" spans="1:16" ht="102" x14ac:dyDescent="0.2">
      <c r="A265" s="32" t="s">
        <v>377</v>
      </c>
      <c r="B265" s="33" t="s">
        <v>471</v>
      </c>
      <c r="C265" s="34">
        <v>45400</v>
      </c>
      <c r="D265" s="34">
        <v>45565</v>
      </c>
      <c r="E265" s="35">
        <v>27363967</v>
      </c>
      <c r="F265" s="18">
        <v>12255028</v>
      </c>
      <c r="G265" s="62">
        <f t="shared" si="8"/>
        <v>0.44785275468282798</v>
      </c>
      <c r="H265" s="19">
        <f t="shared" si="9"/>
        <v>15108939</v>
      </c>
      <c r="I265" s="13"/>
      <c r="J265" s="13" t="s">
        <v>245</v>
      </c>
      <c r="K265" s="24"/>
      <c r="L265" s="24"/>
      <c r="M265" s="24"/>
      <c r="N265" s="24"/>
    </row>
    <row r="266" spans="1:16" ht="63.75" x14ac:dyDescent="0.2">
      <c r="A266" s="32" t="s">
        <v>378</v>
      </c>
      <c r="B266" s="33" t="s">
        <v>472</v>
      </c>
      <c r="C266" s="39">
        <v>45414</v>
      </c>
      <c r="D266" s="34">
        <v>45657</v>
      </c>
      <c r="E266" s="35">
        <v>11760000</v>
      </c>
      <c r="F266" s="18">
        <v>0</v>
      </c>
      <c r="G266" s="62">
        <f t="shared" si="8"/>
        <v>0</v>
      </c>
      <c r="H266" s="19">
        <f t="shared" si="9"/>
        <v>11760000</v>
      </c>
      <c r="I266" s="13"/>
      <c r="J266" s="13" t="s">
        <v>246</v>
      </c>
      <c r="K266" s="24"/>
      <c r="L266" s="24"/>
      <c r="M266" s="24"/>
      <c r="N266" s="24"/>
    </row>
    <row r="267" spans="1:16" ht="114.75" x14ac:dyDescent="0.2">
      <c r="A267" s="32" t="s">
        <v>379</v>
      </c>
      <c r="B267" s="33" t="s">
        <v>473</v>
      </c>
      <c r="C267" s="34">
        <v>45414</v>
      </c>
      <c r="D267" s="34">
        <v>45565</v>
      </c>
      <c r="E267" s="35">
        <v>9908500</v>
      </c>
      <c r="F267" s="18">
        <v>3923500</v>
      </c>
      <c r="G267" s="62">
        <f t="shared" si="8"/>
        <v>0.39597315436241609</v>
      </c>
      <c r="H267" s="19">
        <f t="shared" si="9"/>
        <v>5985000</v>
      </c>
      <c r="I267" s="13"/>
      <c r="J267" s="13" t="s">
        <v>245</v>
      </c>
      <c r="K267" s="24"/>
      <c r="L267" s="24"/>
      <c r="M267" s="24"/>
      <c r="N267" s="24"/>
    </row>
    <row r="268" spans="1:16" ht="76.5" x14ac:dyDescent="0.2">
      <c r="A268" s="32" t="s">
        <v>489</v>
      </c>
      <c r="B268" s="33" t="s">
        <v>515</v>
      </c>
      <c r="C268" s="34">
        <v>45418</v>
      </c>
      <c r="D268" s="34">
        <v>45565</v>
      </c>
      <c r="E268" s="35">
        <v>20060963</v>
      </c>
      <c r="F268" s="18">
        <v>7609331</v>
      </c>
      <c r="G268" s="62">
        <f t="shared" si="8"/>
        <v>0.37931035514097705</v>
      </c>
      <c r="H268" s="19">
        <f t="shared" si="9"/>
        <v>12451632</v>
      </c>
      <c r="I268" s="13"/>
      <c r="J268" s="13" t="s">
        <v>245</v>
      </c>
      <c r="K268" s="24"/>
      <c r="L268" s="24"/>
      <c r="M268" s="24"/>
      <c r="N268" s="24"/>
    </row>
    <row r="269" spans="1:16" ht="89.25" x14ac:dyDescent="0.2">
      <c r="A269" s="32" t="s">
        <v>380</v>
      </c>
      <c r="B269" s="33" t="s">
        <v>474</v>
      </c>
      <c r="C269" s="34">
        <v>45412</v>
      </c>
      <c r="D269" s="34">
        <v>45657</v>
      </c>
      <c r="E269" s="35">
        <v>50570251</v>
      </c>
      <c r="F269" s="18">
        <v>12799939</v>
      </c>
      <c r="G269" s="62">
        <f t="shared" si="8"/>
        <v>0.25311203221039974</v>
      </c>
      <c r="H269" s="19">
        <f t="shared" si="9"/>
        <v>37770312</v>
      </c>
      <c r="I269" s="13"/>
      <c r="J269" s="13" t="s">
        <v>245</v>
      </c>
      <c r="K269" s="24"/>
      <c r="L269" s="24"/>
      <c r="M269" s="24"/>
      <c r="N269" s="24"/>
    </row>
    <row r="270" spans="1:16" ht="51" x14ac:dyDescent="0.2">
      <c r="A270" s="32" t="s">
        <v>540</v>
      </c>
      <c r="B270" s="33" t="s">
        <v>475</v>
      </c>
      <c r="C270" s="34">
        <v>45412</v>
      </c>
      <c r="D270" s="34">
        <v>45657</v>
      </c>
      <c r="E270" s="47">
        <v>807458957</v>
      </c>
      <c r="F270" s="18">
        <v>0</v>
      </c>
      <c r="G270" s="62">
        <f t="shared" si="8"/>
        <v>0</v>
      </c>
      <c r="H270" s="19">
        <f t="shared" si="9"/>
        <v>807458957</v>
      </c>
      <c r="I270" s="13"/>
      <c r="J270" s="13" t="s">
        <v>246</v>
      </c>
      <c r="K270" s="24"/>
      <c r="L270" s="24"/>
      <c r="M270" s="24"/>
      <c r="N270" s="24"/>
    </row>
    <row r="271" spans="1:16" ht="114.75" x14ac:dyDescent="0.2">
      <c r="A271" s="31" t="s">
        <v>490</v>
      </c>
      <c r="B271" s="46" t="s">
        <v>516</v>
      </c>
      <c r="C271" s="39">
        <v>45414</v>
      </c>
      <c r="D271" s="39">
        <v>45473</v>
      </c>
      <c r="E271" s="48">
        <v>8749043</v>
      </c>
      <c r="F271" s="18">
        <v>8749043</v>
      </c>
      <c r="G271" s="62">
        <f t="shared" si="8"/>
        <v>1</v>
      </c>
      <c r="H271" s="19">
        <f t="shared" si="9"/>
        <v>0</v>
      </c>
      <c r="I271" s="13"/>
      <c r="J271" s="13" t="s">
        <v>245</v>
      </c>
      <c r="K271" s="24"/>
      <c r="L271" s="24"/>
      <c r="M271" s="24"/>
      <c r="N271" s="24"/>
    </row>
    <row r="272" spans="1:16" ht="76.5" x14ac:dyDescent="0.2">
      <c r="A272" s="31" t="s">
        <v>491</v>
      </c>
      <c r="B272" s="46" t="s">
        <v>517</v>
      </c>
      <c r="C272" s="39">
        <v>45447</v>
      </c>
      <c r="D272" s="39">
        <v>45657</v>
      </c>
      <c r="E272" s="48">
        <v>408876645</v>
      </c>
      <c r="F272" s="18">
        <v>0</v>
      </c>
      <c r="G272" s="62">
        <f t="shared" si="8"/>
        <v>0</v>
      </c>
      <c r="H272" s="19">
        <v>370476645</v>
      </c>
      <c r="I272" s="13"/>
      <c r="J272" s="13" t="s">
        <v>246</v>
      </c>
      <c r="K272" s="24"/>
      <c r="L272" s="24"/>
      <c r="M272" s="24"/>
      <c r="N272" s="24"/>
      <c r="P272" s="66"/>
    </row>
    <row r="273" spans="1:14" ht="76.5" x14ac:dyDescent="0.2">
      <c r="A273" s="32" t="s">
        <v>492</v>
      </c>
      <c r="B273" s="33" t="s">
        <v>518</v>
      </c>
      <c r="C273" s="34">
        <v>45418</v>
      </c>
      <c r="D273" s="34">
        <v>45657</v>
      </c>
      <c r="E273" s="47">
        <v>32512595</v>
      </c>
      <c r="F273" s="18">
        <v>7609331</v>
      </c>
      <c r="G273" s="62">
        <f t="shared" si="8"/>
        <v>0.23404256104441987</v>
      </c>
      <c r="H273" s="19">
        <f t="shared" si="9"/>
        <v>24903264</v>
      </c>
      <c r="I273" s="13"/>
      <c r="J273" s="13" t="s">
        <v>245</v>
      </c>
      <c r="K273" s="24"/>
      <c r="L273" s="24"/>
      <c r="M273" s="24"/>
      <c r="N273" s="24"/>
    </row>
    <row r="274" spans="1:14" ht="63.75" x14ac:dyDescent="0.2">
      <c r="A274" s="32" t="s">
        <v>493</v>
      </c>
      <c r="B274" s="33" t="s">
        <v>519</v>
      </c>
      <c r="C274" s="34">
        <v>45440</v>
      </c>
      <c r="D274" s="34">
        <v>45657</v>
      </c>
      <c r="E274" s="47">
        <v>15309273</v>
      </c>
      <c r="F274" s="18">
        <v>0</v>
      </c>
      <c r="G274" s="62">
        <f t="shared" si="8"/>
        <v>0</v>
      </c>
      <c r="H274" s="19">
        <f t="shared" si="9"/>
        <v>15309273</v>
      </c>
      <c r="I274" s="13"/>
      <c r="J274" s="13" t="s">
        <v>246</v>
      </c>
      <c r="K274" s="24"/>
      <c r="L274" s="24"/>
      <c r="M274" s="24"/>
      <c r="N274" s="24"/>
    </row>
    <row r="275" spans="1:14" ht="63.75" x14ac:dyDescent="0.2">
      <c r="A275" s="32" t="s">
        <v>494</v>
      </c>
      <c r="B275" s="33" t="s">
        <v>409</v>
      </c>
      <c r="C275" s="34">
        <v>45421</v>
      </c>
      <c r="D275" s="34">
        <v>45473</v>
      </c>
      <c r="E275" s="47">
        <v>10911423</v>
      </c>
      <c r="F275" s="18">
        <v>4616371</v>
      </c>
      <c r="G275" s="62">
        <f t="shared" si="8"/>
        <v>0.42307689840271062</v>
      </c>
      <c r="H275" s="19">
        <f t="shared" si="9"/>
        <v>6295052</v>
      </c>
      <c r="I275" s="13"/>
      <c r="J275" s="13" t="s">
        <v>245</v>
      </c>
      <c r="K275" s="24"/>
      <c r="L275" s="24"/>
      <c r="M275" s="24"/>
      <c r="N275" s="24"/>
    </row>
    <row r="276" spans="1:14" ht="63.75" x14ac:dyDescent="0.2">
      <c r="A276" s="31" t="s">
        <v>495</v>
      </c>
      <c r="B276" s="46" t="s">
        <v>520</v>
      </c>
      <c r="C276" s="39">
        <v>45455</v>
      </c>
      <c r="D276" s="39">
        <v>45588</v>
      </c>
      <c r="E276" s="48">
        <v>1042307057</v>
      </c>
      <c r="F276" s="18">
        <v>0</v>
      </c>
      <c r="G276" s="62">
        <f t="shared" si="8"/>
        <v>0</v>
      </c>
      <c r="H276" s="19">
        <v>1000000000</v>
      </c>
      <c r="I276" s="13"/>
      <c r="J276" s="13" t="s">
        <v>246</v>
      </c>
      <c r="K276" s="24"/>
      <c r="L276" s="24"/>
      <c r="M276" s="24"/>
      <c r="N276" s="24"/>
    </row>
    <row r="277" spans="1:14" ht="76.5" x14ac:dyDescent="0.2">
      <c r="A277" s="31" t="s">
        <v>496</v>
      </c>
      <c r="B277" s="46" t="s">
        <v>521</v>
      </c>
      <c r="C277" s="39">
        <v>45434</v>
      </c>
      <c r="D277" s="39">
        <v>45588</v>
      </c>
      <c r="E277" s="48">
        <v>3558473735</v>
      </c>
      <c r="F277" s="18">
        <v>0</v>
      </c>
      <c r="G277" s="62">
        <f t="shared" si="8"/>
        <v>0</v>
      </c>
      <c r="H277" s="19">
        <v>3508473735</v>
      </c>
      <c r="I277" s="13"/>
      <c r="J277" s="13" t="s">
        <v>246</v>
      </c>
      <c r="K277" s="24"/>
      <c r="L277" s="24"/>
      <c r="M277" s="24"/>
      <c r="N277" s="24"/>
    </row>
    <row r="278" spans="1:14" ht="76.5" x14ac:dyDescent="0.2">
      <c r="A278" s="49" t="s">
        <v>497</v>
      </c>
      <c r="B278" s="50" t="s">
        <v>522</v>
      </c>
      <c r="C278" s="49"/>
      <c r="D278" s="49"/>
      <c r="E278" s="49"/>
      <c r="F278" s="26"/>
      <c r="G278" s="63"/>
      <c r="H278" s="64">
        <f t="shared" si="9"/>
        <v>0</v>
      </c>
      <c r="I278" s="25"/>
      <c r="J278" s="25" t="s">
        <v>245</v>
      </c>
      <c r="K278" s="24"/>
      <c r="L278" s="24"/>
      <c r="M278" s="24"/>
      <c r="N278" s="24"/>
    </row>
    <row r="279" spans="1:14" ht="76.5" x14ac:dyDescent="0.2">
      <c r="A279" s="49" t="s">
        <v>498</v>
      </c>
      <c r="B279" s="50" t="s">
        <v>522</v>
      </c>
      <c r="C279" s="49"/>
      <c r="D279" s="49"/>
      <c r="E279" s="49"/>
      <c r="F279" s="26"/>
      <c r="G279" s="63"/>
      <c r="H279" s="64">
        <f t="shared" si="9"/>
        <v>0</v>
      </c>
      <c r="I279" s="25"/>
      <c r="J279" s="25" t="s">
        <v>245</v>
      </c>
      <c r="K279" s="24"/>
      <c r="L279" s="24"/>
      <c r="M279" s="24"/>
      <c r="N279" s="24"/>
    </row>
    <row r="280" spans="1:14" ht="76.5" x14ac:dyDescent="0.2">
      <c r="A280" s="32" t="s">
        <v>541</v>
      </c>
      <c r="B280" s="33" t="s">
        <v>522</v>
      </c>
      <c r="C280" s="34">
        <v>45427</v>
      </c>
      <c r="D280" s="34">
        <v>45535</v>
      </c>
      <c r="E280" s="35">
        <v>8799155</v>
      </c>
      <c r="F280" s="18">
        <v>3818501</v>
      </c>
      <c r="G280" s="62">
        <f t="shared" si="8"/>
        <v>0.43396223841948461</v>
      </c>
      <c r="H280" s="19">
        <f t="shared" si="9"/>
        <v>4980654</v>
      </c>
      <c r="I280" s="13"/>
      <c r="J280" s="13" t="s">
        <v>245</v>
      </c>
      <c r="K280" s="24"/>
      <c r="L280" s="24"/>
      <c r="M280" s="24"/>
      <c r="N280" s="24"/>
    </row>
    <row r="281" spans="1:14" ht="76.5" x14ac:dyDescent="0.2">
      <c r="A281" s="32" t="s">
        <v>542</v>
      </c>
      <c r="B281" s="33" t="s">
        <v>522</v>
      </c>
      <c r="C281" s="34">
        <v>45427</v>
      </c>
      <c r="D281" s="34">
        <v>45535</v>
      </c>
      <c r="E281" s="35">
        <v>8799155</v>
      </c>
      <c r="F281" s="18">
        <v>3818501</v>
      </c>
      <c r="G281" s="62">
        <f t="shared" si="8"/>
        <v>0.43396223841948461</v>
      </c>
      <c r="H281" s="19">
        <f t="shared" si="9"/>
        <v>4980654</v>
      </c>
      <c r="I281" s="13"/>
      <c r="J281" s="13" t="s">
        <v>245</v>
      </c>
      <c r="K281" s="24"/>
      <c r="L281" s="24"/>
      <c r="M281" s="24"/>
      <c r="N281" s="24"/>
    </row>
    <row r="282" spans="1:14" ht="76.5" x14ac:dyDescent="0.2">
      <c r="A282" s="32" t="s">
        <v>499</v>
      </c>
      <c r="B282" s="33" t="s">
        <v>522</v>
      </c>
      <c r="C282" s="34">
        <v>45427</v>
      </c>
      <c r="D282" s="34">
        <v>45535</v>
      </c>
      <c r="E282" s="35">
        <v>8799155</v>
      </c>
      <c r="F282" s="18">
        <v>3818501</v>
      </c>
      <c r="G282" s="62">
        <f t="shared" si="8"/>
        <v>0.43396223841948461</v>
      </c>
      <c r="H282" s="19">
        <f t="shared" si="9"/>
        <v>4980654</v>
      </c>
      <c r="I282" s="13"/>
      <c r="J282" s="13" t="s">
        <v>245</v>
      </c>
      <c r="K282" s="24"/>
      <c r="L282" s="24"/>
      <c r="M282" s="24"/>
      <c r="N282" s="24"/>
    </row>
    <row r="283" spans="1:14" ht="76.5" x14ac:dyDescent="0.2">
      <c r="A283" s="32" t="s">
        <v>500</v>
      </c>
      <c r="B283" s="33" t="s">
        <v>522</v>
      </c>
      <c r="C283" s="34">
        <v>45427</v>
      </c>
      <c r="D283" s="34">
        <v>45535</v>
      </c>
      <c r="E283" s="35">
        <v>8799155</v>
      </c>
      <c r="F283" s="18">
        <v>3818501</v>
      </c>
      <c r="G283" s="62">
        <f t="shared" si="8"/>
        <v>0.43396223841948461</v>
      </c>
      <c r="H283" s="19">
        <f t="shared" si="9"/>
        <v>4980654</v>
      </c>
      <c r="I283" s="13"/>
      <c r="J283" s="13" t="s">
        <v>245</v>
      </c>
      <c r="K283" s="24"/>
      <c r="L283" s="24"/>
      <c r="M283" s="24"/>
      <c r="N283" s="24"/>
    </row>
    <row r="284" spans="1:14" ht="76.5" x14ac:dyDescent="0.2">
      <c r="A284" s="32" t="s">
        <v>501</v>
      </c>
      <c r="B284" s="33" t="s">
        <v>522</v>
      </c>
      <c r="C284" s="34">
        <v>45428</v>
      </c>
      <c r="D284" s="34">
        <v>45535</v>
      </c>
      <c r="E284" s="35">
        <v>8716145</v>
      </c>
      <c r="F284" s="18">
        <v>3735491</v>
      </c>
      <c r="G284" s="62">
        <f t="shared" si="8"/>
        <v>0.4285714613513199</v>
      </c>
      <c r="H284" s="19">
        <f t="shared" si="9"/>
        <v>4980654</v>
      </c>
      <c r="I284" s="13"/>
      <c r="J284" s="13" t="s">
        <v>245</v>
      </c>
      <c r="K284" s="24"/>
      <c r="L284" s="24"/>
      <c r="M284" s="24"/>
      <c r="N284" s="24"/>
    </row>
    <row r="285" spans="1:14" ht="76.5" x14ac:dyDescent="0.2">
      <c r="A285" s="32" t="s">
        <v>502</v>
      </c>
      <c r="B285" s="33" t="s">
        <v>522</v>
      </c>
      <c r="C285" s="34">
        <v>45428</v>
      </c>
      <c r="D285" s="34">
        <v>45535</v>
      </c>
      <c r="E285" s="35">
        <v>8716145</v>
      </c>
      <c r="F285" s="18">
        <v>3735491</v>
      </c>
      <c r="G285" s="62">
        <f t="shared" si="8"/>
        <v>0.4285714613513199</v>
      </c>
      <c r="H285" s="19">
        <f t="shared" si="9"/>
        <v>4980654</v>
      </c>
      <c r="I285" s="13"/>
      <c r="J285" s="13" t="s">
        <v>245</v>
      </c>
      <c r="K285" s="24"/>
      <c r="L285" s="24"/>
      <c r="M285" s="24"/>
      <c r="N285" s="24"/>
    </row>
    <row r="286" spans="1:14" ht="76.5" x14ac:dyDescent="0.2">
      <c r="A286" s="32" t="s">
        <v>503</v>
      </c>
      <c r="B286" s="33" t="s">
        <v>522</v>
      </c>
      <c r="C286" s="34">
        <v>45429</v>
      </c>
      <c r="D286" s="34">
        <v>45535</v>
      </c>
      <c r="E286" s="35">
        <v>8633134</v>
      </c>
      <c r="F286" s="18">
        <v>3652480</v>
      </c>
      <c r="G286" s="62">
        <f t="shared" si="8"/>
        <v>0.42307694980756699</v>
      </c>
      <c r="H286" s="19">
        <f t="shared" si="9"/>
        <v>4980654</v>
      </c>
      <c r="I286" s="13"/>
      <c r="J286" s="13" t="s">
        <v>245</v>
      </c>
      <c r="K286" s="24"/>
      <c r="L286" s="24"/>
      <c r="M286" s="24"/>
      <c r="N286" s="24"/>
    </row>
    <row r="287" spans="1:14" ht="76.5" x14ac:dyDescent="0.2">
      <c r="A287" s="32" t="s">
        <v>504</v>
      </c>
      <c r="B287" s="33" t="s">
        <v>522</v>
      </c>
      <c r="C287" s="34">
        <v>45429</v>
      </c>
      <c r="D287" s="34">
        <v>45535</v>
      </c>
      <c r="E287" s="35">
        <v>8633134</v>
      </c>
      <c r="F287" s="18">
        <v>3652480</v>
      </c>
      <c r="G287" s="62">
        <f t="shared" si="8"/>
        <v>0.42307694980756699</v>
      </c>
      <c r="H287" s="19">
        <f t="shared" si="9"/>
        <v>4980654</v>
      </c>
      <c r="I287" s="13"/>
      <c r="J287" s="13" t="s">
        <v>245</v>
      </c>
      <c r="K287" s="24"/>
      <c r="L287" s="24"/>
      <c r="M287" s="24"/>
      <c r="N287" s="24"/>
    </row>
    <row r="288" spans="1:14" ht="76.5" x14ac:dyDescent="0.2">
      <c r="A288" s="32" t="s">
        <v>505</v>
      </c>
      <c r="B288" s="33" t="s">
        <v>522</v>
      </c>
      <c r="C288" s="34">
        <v>45429</v>
      </c>
      <c r="D288" s="34">
        <v>45535</v>
      </c>
      <c r="E288" s="35">
        <v>8633134</v>
      </c>
      <c r="F288" s="18">
        <v>1162153</v>
      </c>
      <c r="G288" s="62">
        <f t="shared" si="8"/>
        <v>0.13461542471135049</v>
      </c>
      <c r="H288" s="19">
        <f t="shared" si="9"/>
        <v>7470981</v>
      </c>
      <c r="I288" s="13"/>
      <c r="J288" s="13" t="s">
        <v>245</v>
      </c>
      <c r="K288" s="24"/>
      <c r="L288" s="24"/>
      <c r="M288" s="24"/>
      <c r="N288" s="24"/>
    </row>
    <row r="289" spans="1:14" ht="76.5" x14ac:dyDescent="0.2">
      <c r="A289" s="32" t="s">
        <v>506</v>
      </c>
      <c r="B289" s="33" t="s">
        <v>522</v>
      </c>
      <c r="C289" s="34">
        <v>45429</v>
      </c>
      <c r="D289" s="34">
        <v>45535</v>
      </c>
      <c r="E289" s="35">
        <v>8633134</v>
      </c>
      <c r="F289" s="18">
        <v>3652480</v>
      </c>
      <c r="G289" s="62">
        <f t="shared" si="8"/>
        <v>0.42307694980756699</v>
      </c>
      <c r="H289" s="19">
        <f t="shared" si="9"/>
        <v>4980654</v>
      </c>
      <c r="I289" s="13"/>
      <c r="J289" s="13" t="s">
        <v>245</v>
      </c>
      <c r="K289" s="24"/>
      <c r="L289" s="24"/>
      <c r="M289" s="24"/>
      <c r="N289" s="24"/>
    </row>
    <row r="290" spans="1:14" ht="76.5" x14ac:dyDescent="0.2">
      <c r="A290" s="32" t="s">
        <v>507</v>
      </c>
      <c r="B290" s="33" t="s">
        <v>522</v>
      </c>
      <c r="C290" s="34">
        <v>45429</v>
      </c>
      <c r="D290" s="34">
        <v>45535</v>
      </c>
      <c r="E290" s="35">
        <v>8633134</v>
      </c>
      <c r="F290" s="18">
        <v>3652480</v>
      </c>
      <c r="G290" s="62">
        <f t="shared" si="8"/>
        <v>0.42307694980756699</v>
      </c>
      <c r="H290" s="19">
        <f t="shared" si="9"/>
        <v>4980654</v>
      </c>
      <c r="I290" s="13"/>
      <c r="J290" s="13" t="s">
        <v>245</v>
      </c>
      <c r="K290" s="24"/>
      <c r="L290" s="24"/>
      <c r="M290" s="24"/>
      <c r="N290" s="24"/>
    </row>
    <row r="291" spans="1:14" ht="89.25" x14ac:dyDescent="0.2">
      <c r="A291" s="32" t="s">
        <v>543</v>
      </c>
      <c r="B291" s="33" t="s">
        <v>523</v>
      </c>
      <c r="C291" s="34">
        <v>45432</v>
      </c>
      <c r="D291" s="34">
        <v>45541</v>
      </c>
      <c r="E291" s="35">
        <v>11349433</v>
      </c>
      <c r="F291" s="18">
        <v>4348848</v>
      </c>
      <c r="G291" s="62">
        <f t="shared" si="8"/>
        <v>0.38317755609465248</v>
      </c>
      <c r="H291" s="19">
        <f t="shared" si="9"/>
        <v>7000585</v>
      </c>
      <c r="I291" s="13"/>
      <c r="J291" s="13" t="s">
        <v>245</v>
      </c>
      <c r="K291" s="24"/>
      <c r="L291" s="24"/>
      <c r="M291" s="24"/>
      <c r="N291" s="24"/>
    </row>
    <row r="292" spans="1:14" ht="63.75" x14ac:dyDescent="0.2">
      <c r="A292" s="32" t="s">
        <v>508</v>
      </c>
      <c r="B292" s="33" t="s">
        <v>524</v>
      </c>
      <c r="C292" s="34">
        <v>45432</v>
      </c>
      <c r="D292" s="34">
        <v>45535</v>
      </c>
      <c r="E292" s="35">
        <v>8384101</v>
      </c>
      <c r="F292" s="18">
        <v>3403447</v>
      </c>
      <c r="G292" s="62">
        <f t="shared" si="8"/>
        <v>0.40594060114495278</v>
      </c>
      <c r="H292" s="19">
        <f t="shared" si="9"/>
        <v>4980654</v>
      </c>
      <c r="I292" s="13"/>
      <c r="J292" s="13" t="s">
        <v>245</v>
      </c>
      <c r="K292" s="24"/>
      <c r="L292" s="24"/>
      <c r="M292" s="24"/>
      <c r="N292" s="24"/>
    </row>
    <row r="293" spans="1:14" ht="63.75" x14ac:dyDescent="0.2">
      <c r="A293" s="32" t="s">
        <v>509</v>
      </c>
      <c r="B293" s="33" t="s">
        <v>525</v>
      </c>
      <c r="C293" s="32"/>
      <c r="D293" s="34">
        <v>45657</v>
      </c>
      <c r="E293" s="35">
        <v>17245146</v>
      </c>
      <c r="F293" s="18">
        <v>0</v>
      </c>
      <c r="G293" s="62">
        <f t="shared" si="8"/>
        <v>0</v>
      </c>
      <c r="H293" s="19">
        <f t="shared" si="9"/>
        <v>17245146</v>
      </c>
      <c r="I293" s="13"/>
      <c r="J293" s="13" t="s">
        <v>246</v>
      </c>
      <c r="K293" s="24"/>
      <c r="L293" s="24"/>
      <c r="M293" s="24"/>
      <c r="N293" s="24"/>
    </row>
    <row r="294" spans="1:14" ht="51" x14ac:dyDescent="0.2">
      <c r="A294" s="32" t="s">
        <v>510</v>
      </c>
      <c r="B294" s="33" t="s">
        <v>526</v>
      </c>
      <c r="C294" s="34">
        <v>45440</v>
      </c>
      <c r="D294" s="34">
        <v>45802</v>
      </c>
      <c r="E294" s="35">
        <v>583100</v>
      </c>
      <c r="F294" s="18">
        <v>0</v>
      </c>
      <c r="G294" s="62">
        <f t="shared" si="8"/>
        <v>0</v>
      </c>
      <c r="H294" s="19">
        <f t="shared" si="9"/>
        <v>583100</v>
      </c>
      <c r="I294" s="13"/>
      <c r="J294" s="13" t="s">
        <v>246</v>
      </c>
      <c r="K294" s="24"/>
      <c r="L294" s="24"/>
      <c r="M294" s="24"/>
      <c r="N294" s="24"/>
    </row>
    <row r="295" spans="1:14" ht="76.5" x14ac:dyDescent="0.2">
      <c r="A295" s="32" t="s">
        <v>511</v>
      </c>
      <c r="B295" s="33" t="s">
        <v>527</v>
      </c>
      <c r="C295" s="34">
        <v>45434</v>
      </c>
      <c r="D295" s="34">
        <v>45535</v>
      </c>
      <c r="E295" s="35">
        <v>8218079</v>
      </c>
      <c r="F295" s="18">
        <v>3237425</v>
      </c>
      <c r="G295" s="62">
        <f t="shared" si="8"/>
        <v>0.39393938656467042</v>
      </c>
      <c r="H295" s="19">
        <f t="shared" si="9"/>
        <v>4980654</v>
      </c>
      <c r="I295" s="13"/>
      <c r="J295" s="13" t="s">
        <v>245</v>
      </c>
      <c r="K295" s="24"/>
      <c r="L295" s="24"/>
      <c r="M295" s="24"/>
      <c r="N295" s="24"/>
    </row>
    <row r="296" spans="1:14" ht="127.5" x14ac:dyDescent="0.2">
      <c r="A296" s="32" t="s">
        <v>512</v>
      </c>
      <c r="B296" s="33" t="s">
        <v>528</v>
      </c>
      <c r="C296" s="34">
        <v>45439</v>
      </c>
      <c r="D296" s="34">
        <v>45657</v>
      </c>
      <c r="E296" s="35">
        <v>49394167</v>
      </c>
      <c r="F296" s="18">
        <v>7847671</v>
      </c>
      <c r="G296" s="62">
        <f t="shared" si="8"/>
        <v>0.15887849672614177</v>
      </c>
      <c r="H296" s="19">
        <f t="shared" si="9"/>
        <v>41546496</v>
      </c>
      <c r="I296" s="13"/>
      <c r="J296" s="13" t="s">
        <v>245</v>
      </c>
      <c r="K296" s="24"/>
      <c r="L296" s="24"/>
      <c r="M296" s="24"/>
      <c r="N296" s="24"/>
    </row>
    <row r="297" spans="1:14" x14ac:dyDescent="0.2">
      <c r="A297" s="44" t="s">
        <v>513</v>
      </c>
      <c r="B297" s="41"/>
      <c r="C297" s="44"/>
      <c r="D297" s="44"/>
      <c r="E297" s="44"/>
      <c r="F297" s="27"/>
      <c r="G297" s="63"/>
      <c r="H297" s="64">
        <f t="shared" si="9"/>
        <v>0</v>
      </c>
      <c r="I297" s="22"/>
      <c r="J297" s="22" t="s">
        <v>245</v>
      </c>
      <c r="K297" s="24"/>
      <c r="L297" s="24"/>
      <c r="M297" s="24"/>
      <c r="N297" s="24"/>
    </row>
    <row r="298" spans="1:14" ht="114.75" x14ac:dyDescent="0.2">
      <c r="A298" s="32" t="s">
        <v>544</v>
      </c>
      <c r="B298" s="33" t="s">
        <v>529</v>
      </c>
      <c r="C298" s="34">
        <v>45439</v>
      </c>
      <c r="D298" s="34">
        <v>45657</v>
      </c>
      <c r="E298" s="35">
        <v>44904704</v>
      </c>
      <c r="F298" s="18">
        <v>7134392</v>
      </c>
      <c r="G298" s="62">
        <f t="shared" si="8"/>
        <v>0.15887849967789566</v>
      </c>
      <c r="H298" s="19">
        <f t="shared" si="9"/>
        <v>37770312</v>
      </c>
      <c r="I298" s="13"/>
      <c r="J298" s="13" t="s">
        <v>245</v>
      </c>
      <c r="K298" s="24"/>
      <c r="L298" s="24"/>
      <c r="M298" s="24"/>
      <c r="N298" s="24"/>
    </row>
    <row r="299" spans="1:14" ht="63.75" x14ac:dyDescent="0.2">
      <c r="A299" s="32" t="s">
        <v>514</v>
      </c>
      <c r="B299" s="33" t="s">
        <v>530</v>
      </c>
      <c r="C299" s="34">
        <v>45450</v>
      </c>
      <c r="D299" s="34">
        <v>45493</v>
      </c>
      <c r="E299" s="35">
        <v>233248514</v>
      </c>
      <c r="F299" s="18">
        <v>0</v>
      </c>
      <c r="G299" s="62">
        <f t="shared" si="8"/>
        <v>0</v>
      </c>
      <c r="H299" s="19">
        <f t="shared" si="9"/>
        <v>233248514</v>
      </c>
      <c r="I299" s="13"/>
      <c r="J299" s="13" t="s">
        <v>246</v>
      </c>
      <c r="K299" s="24"/>
      <c r="L299" s="24"/>
      <c r="M299" s="24"/>
      <c r="N299" s="24"/>
    </row>
    <row r="300" spans="1:14" ht="76.5" x14ac:dyDescent="0.2">
      <c r="A300" s="13" t="s">
        <v>545</v>
      </c>
      <c r="B300" s="51" t="s">
        <v>565</v>
      </c>
      <c r="C300" s="52">
        <v>45447</v>
      </c>
      <c r="D300" s="39">
        <v>45535</v>
      </c>
      <c r="E300" s="53">
        <v>7221948</v>
      </c>
      <c r="F300" s="18">
        <v>2241294</v>
      </c>
      <c r="G300" s="62">
        <f t="shared" si="8"/>
        <v>0.31034479893790429</v>
      </c>
      <c r="H300" s="19">
        <f t="shared" si="9"/>
        <v>4980654</v>
      </c>
      <c r="I300" s="13"/>
      <c r="J300" s="13" t="s">
        <v>245</v>
      </c>
      <c r="K300" s="24"/>
      <c r="L300" s="24"/>
      <c r="M300" s="24"/>
      <c r="N300" s="24"/>
    </row>
    <row r="301" spans="1:14" ht="76.5" x14ac:dyDescent="0.2">
      <c r="A301" s="13" t="s">
        <v>546</v>
      </c>
      <c r="B301" s="51" t="s">
        <v>522</v>
      </c>
      <c r="C301" s="52">
        <v>45447</v>
      </c>
      <c r="D301" s="39">
        <v>45535</v>
      </c>
      <c r="E301" s="53">
        <v>7221948</v>
      </c>
      <c r="F301" s="18">
        <v>2241294</v>
      </c>
      <c r="G301" s="62">
        <f t="shared" si="8"/>
        <v>0.31034479893790429</v>
      </c>
      <c r="H301" s="19">
        <f t="shared" si="9"/>
        <v>4980654</v>
      </c>
      <c r="I301" s="13"/>
      <c r="J301" s="13" t="s">
        <v>245</v>
      </c>
      <c r="K301" s="24"/>
      <c r="L301" s="24"/>
      <c r="M301" s="24"/>
      <c r="N301" s="24"/>
    </row>
    <row r="302" spans="1:14" ht="63.75" x14ac:dyDescent="0.2">
      <c r="A302" s="13" t="s">
        <v>547</v>
      </c>
      <c r="B302" s="51" t="s">
        <v>566</v>
      </c>
      <c r="C302" s="52">
        <v>45454</v>
      </c>
      <c r="D302" s="39">
        <v>45657</v>
      </c>
      <c r="E302" s="53">
        <v>27670293</v>
      </c>
      <c r="F302" s="18">
        <v>2767029</v>
      </c>
      <c r="G302" s="62">
        <f t="shared" si="8"/>
        <v>9.9999989158047586E-2</v>
      </c>
      <c r="H302" s="19">
        <f t="shared" si="9"/>
        <v>24903264</v>
      </c>
      <c r="I302" s="13"/>
      <c r="J302" s="13" t="s">
        <v>245</v>
      </c>
      <c r="K302" s="24"/>
      <c r="L302" s="24"/>
      <c r="M302" s="24"/>
      <c r="N302" s="24"/>
    </row>
    <row r="303" spans="1:14" ht="89.25" x14ac:dyDescent="0.2">
      <c r="A303" s="13" t="s">
        <v>548</v>
      </c>
      <c r="B303" s="51" t="s">
        <v>567</v>
      </c>
      <c r="C303" s="52">
        <v>45454</v>
      </c>
      <c r="D303" s="39">
        <v>45657</v>
      </c>
      <c r="E303" s="53">
        <v>67148380</v>
      </c>
      <c r="F303" s="18">
        <v>6714838</v>
      </c>
      <c r="G303" s="62">
        <f t="shared" si="8"/>
        <v>0.1</v>
      </c>
      <c r="H303" s="19">
        <f t="shared" si="9"/>
        <v>60433542</v>
      </c>
      <c r="I303" s="13"/>
      <c r="J303" s="13" t="s">
        <v>245</v>
      </c>
      <c r="K303" s="24"/>
      <c r="L303" s="24"/>
      <c r="M303" s="24"/>
      <c r="N303" s="24"/>
    </row>
    <row r="304" spans="1:14" ht="51" x14ac:dyDescent="0.2">
      <c r="A304" s="13" t="s">
        <v>549</v>
      </c>
      <c r="B304" s="51" t="s">
        <v>568</v>
      </c>
      <c r="C304" s="52">
        <v>45461</v>
      </c>
      <c r="D304" s="39">
        <v>45470</v>
      </c>
      <c r="E304" s="53">
        <v>7990000</v>
      </c>
      <c r="F304" s="18">
        <v>0</v>
      </c>
      <c r="G304" s="62">
        <f t="shared" si="8"/>
        <v>0</v>
      </c>
      <c r="H304" s="19">
        <f t="shared" si="9"/>
        <v>7990000</v>
      </c>
      <c r="I304" s="13"/>
      <c r="J304" s="13" t="s">
        <v>246</v>
      </c>
      <c r="K304" s="24"/>
      <c r="L304" s="24"/>
      <c r="M304" s="24"/>
      <c r="N304" s="24"/>
    </row>
    <row r="305" spans="1:14" ht="76.5" x14ac:dyDescent="0.2">
      <c r="A305" s="13" t="s">
        <v>550</v>
      </c>
      <c r="B305" s="51" t="s">
        <v>569</v>
      </c>
      <c r="C305" s="52">
        <v>45457</v>
      </c>
      <c r="D305" s="39">
        <v>45657</v>
      </c>
      <c r="E305" s="53">
        <v>41337508</v>
      </c>
      <c r="F305" s="18">
        <v>3567196</v>
      </c>
      <c r="G305" s="62">
        <f t="shared" si="8"/>
        <v>8.6294413296515118E-2</v>
      </c>
      <c r="H305" s="19">
        <f t="shared" si="9"/>
        <v>37770312</v>
      </c>
      <c r="I305" s="13"/>
      <c r="J305" s="13" t="s">
        <v>245</v>
      </c>
      <c r="K305" s="24"/>
      <c r="L305" s="24"/>
      <c r="M305" s="24"/>
      <c r="N305" s="24"/>
    </row>
    <row r="306" spans="1:14" ht="140.25" x14ac:dyDescent="0.2">
      <c r="A306" s="13" t="s">
        <v>551</v>
      </c>
      <c r="B306" s="51" t="s">
        <v>570</v>
      </c>
      <c r="C306" s="52">
        <v>45464</v>
      </c>
      <c r="D306" s="39">
        <v>45617</v>
      </c>
      <c r="E306" s="53">
        <v>1298132600</v>
      </c>
      <c r="F306" s="18">
        <v>0</v>
      </c>
      <c r="G306" s="62">
        <f t="shared" si="8"/>
        <v>0</v>
      </c>
      <c r="H306" s="19">
        <f t="shared" si="9"/>
        <v>1298132600</v>
      </c>
      <c r="I306" s="13"/>
      <c r="J306" s="13" t="s">
        <v>246</v>
      </c>
      <c r="K306" s="24"/>
      <c r="L306" s="24"/>
      <c r="M306" s="24"/>
      <c r="N306" s="24"/>
    </row>
    <row r="307" spans="1:14" ht="140.25" x14ac:dyDescent="0.2">
      <c r="A307" s="13" t="s">
        <v>552</v>
      </c>
      <c r="B307" s="51" t="s">
        <v>571</v>
      </c>
      <c r="C307" s="52">
        <v>45464</v>
      </c>
      <c r="D307" s="39">
        <v>45617</v>
      </c>
      <c r="E307" s="53">
        <v>8288161237</v>
      </c>
      <c r="F307" s="18">
        <v>0</v>
      </c>
      <c r="G307" s="62">
        <f t="shared" si="8"/>
        <v>0</v>
      </c>
      <c r="H307" s="19">
        <f t="shared" si="9"/>
        <v>8288161237</v>
      </c>
      <c r="I307" s="13"/>
      <c r="J307" s="13" t="s">
        <v>246</v>
      </c>
      <c r="K307" s="24"/>
      <c r="L307" s="24"/>
      <c r="M307" s="24"/>
      <c r="N307" s="24"/>
    </row>
    <row r="308" spans="1:14" ht="140.25" x14ac:dyDescent="0.2">
      <c r="A308" s="13" t="s">
        <v>553</v>
      </c>
      <c r="B308" s="51" t="s">
        <v>572</v>
      </c>
      <c r="C308" s="52">
        <v>45464</v>
      </c>
      <c r="D308" s="39">
        <v>45617</v>
      </c>
      <c r="E308" s="53">
        <v>5006626187</v>
      </c>
      <c r="F308" s="18">
        <v>0</v>
      </c>
      <c r="G308" s="62">
        <f t="shared" si="8"/>
        <v>0</v>
      </c>
      <c r="H308" s="19">
        <f t="shared" si="9"/>
        <v>5006626187</v>
      </c>
      <c r="I308" s="13"/>
      <c r="J308" s="13" t="s">
        <v>246</v>
      </c>
      <c r="K308" s="24"/>
      <c r="L308" s="24"/>
      <c r="M308" s="24"/>
      <c r="N308" s="24"/>
    </row>
    <row r="309" spans="1:14" ht="102" x14ac:dyDescent="0.2">
      <c r="A309" s="13" t="s">
        <v>554</v>
      </c>
      <c r="B309" s="51" t="s">
        <v>573</v>
      </c>
      <c r="C309" s="52">
        <v>45460</v>
      </c>
      <c r="D309" s="39">
        <v>45657</v>
      </c>
      <c r="E309" s="53">
        <v>44777890</v>
      </c>
      <c r="F309" s="18">
        <v>3231394</v>
      </c>
      <c r="G309" s="62">
        <f t="shared" si="8"/>
        <v>7.2164945690830901E-2</v>
      </c>
      <c r="H309" s="19">
        <f t="shared" si="9"/>
        <v>41546496</v>
      </c>
      <c r="I309" s="13"/>
      <c r="J309" s="13" t="s">
        <v>245</v>
      </c>
      <c r="K309" s="24"/>
      <c r="L309" s="24"/>
      <c r="M309" s="24"/>
      <c r="N309" s="24"/>
    </row>
    <row r="310" spans="1:14" ht="127.5" x14ac:dyDescent="0.2">
      <c r="A310" s="13" t="s">
        <v>555</v>
      </c>
      <c r="B310" s="51" t="s">
        <v>574</v>
      </c>
      <c r="C310" s="52">
        <v>45462</v>
      </c>
      <c r="D310" s="39">
        <v>45657</v>
      </c>
      <c r="E310" s="53">
        <v>48344211</v>
      </c>
      <c r="F310" s="18">
        <v>3021513</v>
      </c>
      <c r="G310" s="62">
        <f t="shared" si="8"/>
        <v>6.2499996121562519E-2</v>
      </c>
      <c r="H310" s="19">
        <f t="shared" si="9"/>
        <v>45322698</v>
      </c>
      <c r="I310" s="13"/>
      <c r="J310" s="13" t="s">
        <v>245</v>
      </c>
      <c r="K310" s="24"/>
      <c r="L310" s="24"/>
      <c r="M310" s="24"/>
      <c r="N310" s="24"/>
    </row>
    <row r="311" spans="1:14" ht="102" x14ac:dyDescent="0.2">
      <c r="A311" s="13" t="s">
        <v>556</v>
      </c>
      <c r="B311" s="54" t="s">
        <v>575</v>
      </c>
      <c r="C311" s="55">
        <v>45474</v>
      </c>
      <c r="D311" s="56">
        <v>45657</v>
      </c>
      <c r="E311" s="57">
        <v>1111729356</v>
      </c>
      <c r="F311" s="18">
        <v>0</v>
      </c>
      <c r="G311" s="62">
        <f t="shared" si="8"/>
        <v>0</v>
      </c>
      <c r="H311" s="19">
        <f t="shared" si="9"/>
        <v>1111729356</v>
      </c>
      <c r="I311" s="13"/>
      <c r="J311" s="13" t="s">
        <v>246</v>
      </c>
      <c r="K311" s="24"/>
      <c r="L311" s="24"/>
      <c r="M311" s="24"/>
      <c r="N311" s="24"/>
    </row>
    <row r="312" spans="1:14" ht="127.5" x14ac:dyDescent="0.2">
      <c r="A312" s="13" t="s">
        <v>610</v>
      </c>
      <c r="B312" s="51" t="s">
        <v>576</v>
      </c>
      <c r="C312" s="52">
        <v>45468</v>
      </c>
      <c r="D312" s="39">
        <v>45657</v>
      </c>
      <c r="E312" s="53">
        <v>39029322</v>
      </c>
      <c r="F312" s="18">
        <v>0</v>
      </c>
      <c r="G312" s="62">
        <f t="shared" si="8"/>
        <v>0</v>
      </c>
      <c r="H312" s="19">
        <f t="shared" si="9"/>
        <v>39029322</v>
      </c>
      <c r="I312" s="13"/>
      <c r="J312" s="13" t="s">
        <v>245</v>
      </c>
      <c r="K312" s="24"/>
      <c r="L312" s="24"/>
      <c r="M312" s="24"/>
      <c r="N312" s="24"/>
    </row>
    <row r="313" spans="1:14" ht="38.25" x14ac:dyDescent="0.2">
      <c r="A313" s="13" t="s">
        <v>557</v>
      </c>
      <c r="B313" s="51" t="s">
        <v>577</v>
      </c>
      <c r="C313" s="52">
        <v>45468</v>
      </c>
      <c r="D313" s="39">
        <v>45535</v>
      </c>
      <c r="E313" s="53">
        <v>5478719</v>
      </c>
      <c r="F313" s="18">
        <v>0</v>
      </c>
      <c r="G313" s="62">
        <f t="shared" si="8"/>
        <v>0</v>
      </c>
      <c r="H313" s="19">
        <f t="shared" si="9"/>
        <v>5478719</v>
      </c>
      <c r="I313" s="13"/>
      <c r="J313" s="13" t="s">
        <v>245</v>
      </c>
      <c r="K313" s="24"/>
      <c r="L313" s="24"/>
      <c r="M313" s="24"/>
      <c r="N313" s="24"/>
    </row>
    <row r="314" spans="1:14" ht="89.25" x14ac:dyDescent="0.2">
      <c r="A314" s="13" t="s">
        <v>558</v>
      </c>
      <c r="B314" s="51" t="s">
        <v>578</v>
      </c>
      <c r="C314" s="52">
        <v>45468</v>
      </c>
      <c r="D314" s="39">
        <v>45535</v>
      </c>
      <c r="E314" s="53">
        <v>5478719</v>
      </c>
      <c r="F314" s="18">
        <v>0</v>
      </c>
      <c r="G314" s="62">
        <f t="shared" si="8"/>
        <v>0</v>
      </c>
      <c r="H314" s="19">
        <f t="shared" si="9"/>
        <v>5478719</v>
      </c>
      <c r="I314" s="13"/>
      <c r="J314" s="13" t="s">
        <v>245</v>
      </c>
      <c r="K314" s="24"/>
      <c r="L314" s="24"/>
      <c r="M314" s="24"/>
      <c r="N314" s="24"/>
    </row>
    <row r="315" spans="1:14" ht="89.25" x14ac:dyDescent="0.2">
      <c r="A315" s="13" t="s">
        <v>559</v>
      </c>
      <c r="B315" s="51" t="s">
        <v>578</v>
      </c>
      <c r="C315" s="52">
        <v>45469</v>
      </c>
      <c r="D315" s="39">
        <v>45535</v>
      </c>
      <c r="E315" s="53">
        <v>5395709</v>
      </c>
      <c r="F315" s="18">
        <v>0</v>
      </c>
      <c r="G315" s="62">
        <f t="shared" si="8"/>
        <v>0</v>
      </c>
      <c r="H315" s="19">
        <f t="shared" si="9"/>
        <v>5395709</v>
      </c>
      <c r="I315" s="13"/>
      <c r="J315" s="13" t="s">
        <v>245</v>
      </c>
      <c r="K315" s="24"/>
      <c r="L315" s="24"/>
      <c r="M315" s="24"/>
      <c r="N315" s="24"/>
    </row>
    <row r="316" spans="1:14" x14ac:dyDescent="0.2">
      <c r="A316" s="13" t="s">
        <v>560</v>
      </c>
      <c r="B316" s="58" t="s">
        <v>579</v>
      </c>
      <c r="C316" s="59"/>
      <c r="D316" s="60"/>
      <c r="E316" s="61"/>
      <c r="F316" s="27"/>
      <c r="G316" s="63"/>
      <c r="H316" s="64">
        <f t="shared" si="9"/>
        <v>0</v>
      </c>
      <c r="I316" s="22"/>
      <c r="J316" s="22" t="s">
        <v>245</v>
      </c>
      <c r="K316" s="24"/>
      <c r="L316" s="24"/>
      <c r="M316" s="24"/>
      <c r="N316" s="24"/>
    </row>
    <row r="317" spans="1:14" ht="89.25" x14ac:dyDescent="0.2">
      <c r="A317" s="13" t="s">
        <v>561</v>
      </c>
      <c r="B317" s="51" t="s">
        <v>578</v>
      </c>
      <c r="C317" s="52">
        <v>45469</v>
      </c>
      <c r="D317" s="39">
        <v>45535</v>
      </c>
      <c r="E317" s="53">
        <v>5395709</v>
      </c>
      <c r="F317" s="18">
        <v>0</v>
      </c>
      <c r="G317" s="62">
        <f t="shared" si="8"/>
        <v>0</v>
      </c>
      <c r="H317" s="19">
        <f t="shared" si="9"/>
        <v>5395709</v>
      </c>
      <c r="I317" s="13"/>
      <c r="J317" s="13" t="s">
        <v>245</v>
      </c>
      <c r="K317" s="24"/>
      <c r="L317" s="24"/>
      <c r="M317" s="24"/>
      <c r="N317" s="24"/>
    </row>
    <row r="318" spans="1:14" ht="140.25" x14ac:dyDescent="0.2">
      <c r="A318" s="13" t="s">
        <v>562</v>
      </c>
      <c r="B318" s="51" t="s">
        <v>580</v>
      </c>
      <c r="C318" s="52"/>
      <c r="D318" s="39"/>
      <c r="E318" s="53"/>
      <c r="F318" s="18">
        <v>0</v>
      </c>
      <c r="G318" s="62"/>
      <c r="H318" s="19">
        <f t="shared" si="9"/>
        <v>0</v>
      </c>
      <c r="I318" s="13"/>
      <c r="J318" s="13" t="s">
        <v>246</v>
      </c>
      <c r="K318" s="24"/>
      <c r="L318" s="24"/>
      <c r="M318" s="24"/>
      <c r="N318" s="24"/>
    </row>
    <row r="319" spans="1:14" ht="140.25" x14ac:dyDescent="0.2">
      <c r="A319" s="13" t="s">
        <v>563</v>
      </c>
      <c r="B319" s="51" t="s">
        <v>581</v>
      </c>
      <c r="C319" s="52">
        <v>45475</v>
      </c>
      <c r="D319" s="39">
        <v>45657</v>
      </c>
      <c r="E319" s="53">
        <v>30050001</v>
      </c>
      <c r="F319" s="18">
        <v>0</v>
      </c>
      <c r="G319" s="62">
        <f t="shared" si="8"/>
        <v>0</v>
      </c>
      <c r="H319" s="19">
        <f t="shared" si="9"/>
        <v>30050001</v>
      </c>
      <c r="I319" s="13"/>
      <c r="J319" s="13" t="s">
        <v>245</v>
      </c>
      <c r="K319" s="24"/>
      <c r="L319" s="24"/>
      <c r="M319" s="24"/>
      <c r="N319" s="24"/>
    </row>
    <row r="320" spans="1:14" ht="89.25" x14ac:dyDescent="0.2">
      <c r="A320" s="13" t="s">
        <v>564</v>
      </c>
      <c r="B320" s="54" t="s">
        <v>578</v>
      </c>
      <c r="C320" s="55">
        <v>45470</v>
      </c>
      <c r="D320" s="56">
        <v>45657</v>
      </c>
      <c r="E320" s="57">
        <v>5312698</v>
      </c>
      <c r="F320" s="18">
        <v>0</v>
      </c>
      <c r="G320" s="62">
        <f t="shared" si="8"/>
        <v>0</v>
      </c>
      <c r="H320" s="19">
        <f t="shared" si="9"/>
        <v>5312698</v>
      </c>
      <c r="I320" s="13"/>
      <c r="J320" s="13" t="s">
        <v>245</v>
      </c>
      <c r="K320" s="24"/>
      <c r="L320" s="24"/>
      <c r="M320" s="24"/>
      <c r="N320" s="24"/>
    </row>
  </sheetData>
  <autoFilter ref="A1:O320"/>
  <conditionalFormatting sqref="A1">
    <cfRule type="duplicateValues" dxfId="5" priority="7"/>
    <cfRule type="duplicateValues" dxfId="4" priority="8"/>
  </conditionalFormatting>
  <conditionalFormatting sqref="B1">
    <cfRule type="duplicateValues" dxfId="3" priority="5"/>
    <cfRule type="duplicateValues" dxfId="2" priority="6"/>
  </conditionalFormatting>
  <conditionalFormatting sqref="A1">
    <cfRule type="duplicateValues" dxfId="1" priority="4"/>
  </conditionalFormatting>
  <conditionalFormatting sqref="A300:A1048576 A1">
    <cfRule type="duplicateValues" dxfId="0" priority="1"/>
  </conditionalFormatting>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pane ySplit="1" topLeftCell="A2" activePane="bottomLeft" state="frozen"/>
      <selection pane="bottomLeft" activeCell="B5" sqref="B5"/>
    </sheetView>
  </sheetViews>
  <sheetFormatPr baseColWidth="10" defaultRowHeight="13.5" x14ac:dyDescent="0.25"/>
  <cols>
    <col min="1" max="1" width="11.42578125" style="68"/>
    <col min="2" max="2" width="40.85546875" style="68" customWidth="1"/>
    <col min="3" max="4" width="11.42578125" style="68"/>
    <col min="5" max="5" width="14.140625" style="68" bestFit="1" customWidth="1"/>
    <col min="6" max="6" width="16.85546875" style="68" bestFit="1" customWidth="1"/>
    <col min="7" max="8" width="18.140625" style="68" customWidth="1"/>
    <col min="9" max="9" width="24" style="68" customWidth="1"/>
    <col min="10" max="10" width="18.42578125" style="68" customWidth="1"/>
    <col min="11" max="16384" width="11.42578125" style="68"/>
  </cols>
  <sheetData>
    <row r="1" spans="1:10" ht="40.5" x14ac:dyDescent="0.25">
      <c r="A1" s="1" t="s">
        <v>0</v>
      </c>
      <c r="B1" s="1" t="s">
        <v>1</v>
      </c>
      <c r="C1" s="1" t="s">
        <v>2</v>
      </c>
      <c r="D1" s="1" t="s">
        <v>3</v>
      </c>
      <c r="E1" s="2" t="s">
        <v>4</v>
      </c>
      <c r="F1" s="2" t="s">
        <v>5</v>
      </c>
      <c r="G1" s="1" t="s">
        <v>6</v>
      </c>
      <c r="H1" s="1" t="s">
        <v>7</v>
      </c>
      <c r="I1" s="1" t="s">
        <v>234</v>
      </c>
      <c r="J1" s="1" t="s">
        <v>9</v>
      </c>
    </row>
    <row r="2" spans="1:10" s="67" customFormat="1" ht="40.5" x14ac:dyDescent="0.3">
      <c r="A2" s="28" t="s">
        <v>235</v>
      </c>
      <c r="B2" s="29" t="s">
        <v>240</v>
      </c>
      <c r="C2" s="3">
        <v>44931</v>
      </c>
      <c r="D2" s="3">
        <v>45351</v>
      </c>
      <c r="E2" s="4">
        <v>74156386</v>
      </c>
      <c r="F2" s="4">
        <v>57554210</v>
      </c>
      <c r="G2" s="5">
        <f>+F2/E2</f>
        <v>0.77611940258253687</v>
      </c>
      <c r="H2" s="4">
        <f>+E2-F2</f>
        <v>16602176</v>
      </c>
      <c r="I2" s="6" t="s">
        <v>236</v>
      </c>
      <c r="J2" s="7" t="s">
        <v>237</v>
      </c>
    </row>
    <row r="3" spans="1:10" ht="81" x14ac:dyDescent="0.25">
      <c r="A3" s="28" t="s">
        <v>39</v>
      </c>
      <c r="B3" s="30" t="s">
        <v>158</v>
      </c>
      <c r="C3" s="3">
        <v>45301</v>
      </c>
      <c r="D3" s="3">
        <v>45473</v>
      </c>
      <c r="E3" s="8">
        <v>32290460</v>
      </c>
      <c r="F3" s="4">
        <v>26625467</v>
      </c>
      <c r="G3" s="5">
        <f t="shared" ref="G3:G15" si="0">+F3/E3</f>
        <v>0.82456140296545788</v>
      </c>
      <c r="H3" s="4">
        <f t="shared" ref="H3:H10" si="1">+E3-F3</f>
        <v>5664993</v>
      </c>
      <c r="I3" s="3" t="s">
        <v>243</v>
      </c>
      <c r="J3" s="7" t="s">
        <v>237</v>
      </c>
    </row>
    <row r="4" spans="1:10" s="67" customFormat="1" ht="67.5" x14ac:dyDescent="0.3">
      <c r="A4" s="28" t="s">
        <v>238</v>
      </c>
      <c r="B4" s="29" t="s">
        <v>241</v>
      </c>
      <c r="C4" s="3">
        <v>44978</v>
      </c>
      <c r="D4" s="3">
        <v>45443</v>
      </c>
      <c r="E4" s="8">
        <v>33169523</v>
      </c>
      <c r="F4" s="4">
        <v>33169523</v>
      </c>
      <c r="G4" s="5">
        <f t="shared" si="0"/>
        <v>1</v>
      </c>
      <c r="H4" s="4">
        <f t="shared" si="1"/>
        <v>0</v>
      </c>
      <c r="I4" s="6" t="s">
        <v>236</v>
      </c>
      <c r="J4" s="7" t="s">
        <v>244</v>
      </c>
    </row>
    <row r="5" spans="1:10" ht="54" x14ac:dyDescent="0.25">
      <c r="A5" s="28" t="s">
        <v>239</v>
      </c>
      <c r="B5" s="30" t="s">
        <v>242</v>
      </c>
      <c r="C5" s="3">
        <v>45054</v>
      </c>
      <c r="D5" s="3">
        <v>45412</v>
      </c>
      <c r="E5" s="8">
        <v>1209959089</v>
      </c>
      <c r="F5" s="4">
        <v>1031791032</v>
      </c>
      <c r="G5" s="5">
        <f t="shared" si="0"/>
        <v>0.85274869322461866</v>
      </c>
      <c r="H5" s="4">
        <f t="shared" si="1"/>
        <v>178168057</v>
      </c>
      <c r="I5" s="3" t="s">
        <v>236</v>
      </c>
      <c r="J5" s="7" t="s">
        <v>244</v>
      </c>
    </row>
    <row r="6" spans="1:10" ht="81" x14ac:dyDescent="0.25">
      <c r="A6" s="28" t="s">
        <v>476</v>
      </c>
      <c r="B6" s="30" t="s">
        <v>480</v>
      </c>
      <c r="C6" s="3">
        <v>45148</v>
      </c>
      <c r="D6" s="3">
        <v>45458</v>
      </c>
      <c r="E6" s="8">
        <v>0</v>
      </c>
      <c r="F6" s="4">
        <v>0</v>
      </c>
      <c r="G6" s="5" t="e">
        <f t="shared" si="0"/>
        <v>#DIV/0!</v>
      </c>
      <c r="H6" s="4">
        <f t="shared" si="1"/>
        <v>0</v>
      </c>
      <c r="I6" s="3" t="s">
        <v>485</v>
      </c>
      <c r="J6" s="7" t="s">
        <v>244</v>
      </c>
    </row>
    <row r="7" spans="1:10" ht="67.5" x14ac:dyDescent="0.25">
      <c r="A7" s="28" t="s">
        <v>477</v>
      </c>
      <c r="B7" s="30" t="s">
        <v>481</v>
      </c>
      <c r="C7" s="3">
        <v>45148</v>
      </c>
      <c r="D7" s="3">
        <v>45458</v>
      </c>
      <c r="E7" s="8">
        <v>0</v>
      </c>
      <c r="F7" s="4">
        <v>0</v>
      </c>
      <c r="G7" s="5" t="e">
        <f t="shared" si="0"/>
        <v>#DIV/0!</v>
      </c>
      <c r="H7" s="4">
        <f t="shared" si="1"/>
        <v>0</v>
      </c>
      <c r="I7" s="3" t="s">
        <v>485</v>
      </c>
      <c r="J7" s="7" t="s">
        <v>244</v>
      </c>
    </row>
    <row r="8" spans="1:10" ht="67.5" x14ac:dyDescent="0.25">
      <c r="A8" s="28" t="s">
        <v>478</v>
      </c>
      <c r="B8" s="30" t="s">
        <v>482</v>
      </c>
      <c r="C8" s="3">
        <v>45148</v>
      </c>
      <c r="D8" s="3">
        <v>45458</v>
      </c>
      <c r="E8" s="8">
        <v>0</v>
      </c>
      <c r="F8" s="4">
        <v>0</v>
      </c>
      <c r="G8" s="5" t="e">
        <f t="shared" si="0"/>
        <v>#DIV/0!</v>
      </c>
      <c r="H8" s="4">
        <f t="shared" si="1"/>
        <v>0</v>
      </c>
      <c r="I8" s="3" t="s">
        <v>485</v>
      </c>
      <c r="J8" s="7" t="s">
        <v>244</v>
      </c>
    </row>
    <row r="9" spans="1:10" ht="67.5" x14ac:dyDescent="0.25">
      <c r="A9" s="28" t="s">
        <v>479</v>
      </c>
      <c r="B9" s="30" t="s">
        <v>483</v>
      </c>
      <c r="C9" s="3">
        <v>45148</v>
      </c>
      <c r="D9" s="3">
        <v>45458</v>
      </c>
      <c r="E9" s="8">
        <v>0</v>
      </c>
      <c r="F9" s="4">
        <v>0</v>
      </c>
      <c r="G9" s="5" t="e">
        <f t="shared" si="0"/>
        <v>#DIV/0!</v>
      </c>
      <c r="H9" s="4">
        <f t="shared" si="1"/>
        <v>0</v>
      </c>
      <c r="I9" s="3" t="s">
        <v>485</v>
      </c>
      <c r="J9" s="7" t="s">
        <v>244</v>
      </c>
    </row>
    <row r="10" spans="1:10" ht="40.5" x14ac:dyDescent="0.25">
      <c r="A10" s="28" t="s">
        <v>235</v>
      </c>
      <c r="B10" s="30" t="s">
        <v>240</v>
      </c>
      <c r="C10" s="3">
        <v>45302</v>
      </c>
      <c r="D10" s="3">
        <v>45473</v>
      </c>
      <c r="E10" s="8">
        <v>28539107</v>
      </c>
      <c r="F10" s="4">
        <v>14101676</v>
      </c>
      <c r="G10" s="5">
        <f t="shared" si="0"/>
        <v>0.49411763304296802</v>
      </c>
      <c r="H10" s="4">
        <f t="shared" si="1"/>
        <v>14437431</v>
      </c>
      <c r="I10" s="3" t="s">
        <v>487</v>
      </c>
      <c r="J10" s="7" t="s">
        <v>486</v>
      </c>
    </row>
    <row r="11" spans="1:10" ht="94.5" x14ac:dyDescent="0.25">
      <c r="A11" s="28" t="s">
        <v>46</v>
      </c>
      <c r="B11" s="30" t="s">
        <v>484</v>
      </c>
      <c r="C11" s="3">
        <v>45302</v>
      </c>
      <c r="D11" s="3">
        <v>45473</v>
      </c>
      <c r="E11" s="8">
        <v>28539107</v>
      </c>
      <c r="F11" s="4">
        <v>14101676</v>
      </c>
      <c r="G11" s="5">
        <f t="shared" si="0"/>
        <v>0.49411763304296802</v>
      </c>
      <c r="H11" s="4"/>
      <c r="I11" s="3" t="s">
        <v>611</v>
      </c>
      <c r="J11" s="7"/>
    </row>
    <row r="12" spans="1:10" ht="135" x14ac:dyDescent="0.25">
      <c r="A12" s="28" t="s">
        <v>582</v>
      </c>
      <c r="B12" s="30" t="s">
        <v>588</v>
      </c>
      <c r="C12" s="3"/>
      <c r="D12" s="3">
        <v>45473</v>
      </c>
      <c r="E12" s="8"/>
      <c r="F12" s="4"/>
      <c r="G12" s="5" t="e">
        <f t="shared" si="0"/>
        <v>#DIV/0!</v>
      </c>
      <c r="H12" s="4"/>
      <c r="I12" s="3" t="s">
        <v>594</v>
      </c>
      <c r="J12" s="7" t="s">
        <v>595</v>
      </c>
    </row>
    <row r="13" spans="1:10" ht="94.5" x14ac:dyDescent="0.25">
      <c r="A13" s="28" t="s">
        <v>315</v>
      </c>
      <c r="B13" s="30" t="s">
        <v>422</v>
      </c>
      <c r="C13" s="3"/>
      <c r="D13" s="3">
        <v>45657</v>
      </c>
      <c r="E13" s="8"/>
      <c r="F13" s="4"/>
      <c r="G13" s="5" t="e">
        <f t="shared" si="0"/>
        <v>#DIV/0!</v>
      </c>
      <c r="H13" s="4"/>
      <c r="I13" s="3" t="s">
        <v>596</v>
      </c>
      <c r="J13" s="7" t="s">
        <v>595</v>
      </c>
    </row>
    <row r="14" spans="1:10" ht="108" x14ac:dyDescent="0.25">
      <c r="A14" s="28" t="s">
        <v>583</v>
      </c>
      <c r="B14" s="30" t="s">
        <v>589</v>
      </c>
      <c r="C14" s="3"/>
      <c r="D14" s="3">
        <v>45838</v>
      </c>
      <c r="E14" s="8"/>
      <c r="F14" s="4"/>
      <c r="G14" s="5" t="e">
        <f t="shared" si="0"/>
        <v>#DIV/0!</v>
      </c>
      <c r="H14" s="4"/>
      <c r="I14" s="3" t="s">
        <v>485</v>
      </c>
      <c r="J14" s="7"/>
    </row>
    <row r="15" spans="1:10" ht="135" x14ac:dyDescent="0.25">
      <c r="A15" s="28" t="s">
        <v>582</v>
      </c>
      <c r="B15" s="30" t="s">
        <v>588</v>
      </c>
      <c r="C15" s="3"/>
      <c r="D15" s="3">
        <v>45657</v>
      </c>
      <c r="E15" s="8"/>
      <c r="F15" s="4"/>
      <c r="G15" s="5" t="e">
        <f t="shared" si="0"/>
        <v>#DIV/0!</v>
      </c>
      <c r="H15" s="4"/>
      <c r="I15" s="3" t="s">
        <v>597</v>
      </c>
      <c r="J15" s="7" t="s">
        <v>595</v>
      </c>
    </row>
    <row r="16" spans="1:10" ht="81" x14ac:dyDescent="0.25">
      <c r="A16" s="28" t="s">
        <v>584</v>
      </c>
      <c r="B16" s="30" t="s">
        <v>590</v>
      </c>
      <c r="C16" s="3"/>
      <c r="D16" s="3"/>
      <c r="E16" s="8"/>
      <c r="F16" s="4"/>
      <c r="G16" s="5"/>
      <c r="H16" s="4"/>
      <c r="I16" s="3" t="s">
        <v>598</v>
      </c>
      <c r="J16" s="7"/>
    </row>
    <row r="17" spans="1:10" ht="54" x14ac:dyDescent="0.25">
      <c r="A17" s="28" t="s">
        <v>585</v>
      </c>
      <c r="B17" s="30" t="s">
        <v>591</v>
      </c>
      <c r="C17" s="3"/>
      <c r="D17" s="3"/>
      <c r="E17" s="8"/>
      <c r="F17" s="4"/>
      <c r="G17" s="5"/>
      <c r="H17" s="4"/>
      <c r="I17" s="3" t="s">
        <v>598</v>
      </c>
      <c r="J17" s="7"/>
    </row>
    <row r="18" spans="1:10" ht="54" x14ac:dyDescent="0.25">
      <c r="A18" s="28" t="s">
        <v>586</v>
      </c>
      <c r="B18" s="30" t="s">
        <v>592</v>
      </c>
      <c r="C18" s="3"/>
      <c r="D18" s="3"/>
      <c r="E18" s="8"/>
      <c r="F18" s="4"/>
      <c r="G18" s="5" t="e">
        <f t="shared" ref="G18:G20" si="2">+F18/E18</f>
        <v>#DIV/0!</v>
      </c>
      <c r="H18" s="4"/>
      <c r="I18" s="3" t="s">
        <v>598</v>
      </c>
      <c r="J18" s="7"/>
    </row>
    <row r="19" spans="1:10" ht="67.5" x14ac:dyDescent="0.25">
      <c r="A19" s="28" t="s">
        <v>587</v>
      </c>
      <c r="B19" s="30" t="s">
        <v>593</v>
      </c>
      <c r="C19" s="3"/>
      <c r="D19" s="3"/>
      <c r="E19" s="8"/>
      <c r="F19" s="4"/>
      <c r="G19" s="5" t="e">
        <f t="shared" si="2"/>
        <v>#DIV/0!</v>
      </c>
      <c r="H19" s="4"/>
      <c r="I19" s="3" t="s">
        <v>598</v>
      </c>
      <c r="J19" s="7"/>
    </row>
    <row r="20" spans="1:10" ht="135" x14ac:dyDescent="0.25">
      <c r="A20" s="28" t="s">
        <v>43</v>
      </c>
      <c r="B20" s="30" t="s">
        <v>160</v>
      </c>
      <c r="C20" s="3"/>
      <c r="D20" s="3"/>
      <c r="E20" s="8">
        <v>43308356</v>
      </c>
      <c r="F20" s="4">
        <v>38524293</v>
      </c>
      <c r="G20" s="5">
        <f t="shared" si="2"/>
        <v>0.88953487405525156</v>
      </c>
      <c r="H20" s="4"/>
      <c r="I20" s="3" t="s">
        <v>599</v>
      </c>
      <c r="J20" s="7"/>
    </row>
    <row r="21" spans="1:10" x14ac:dyDescent="0.25">
      <c r="B21" s="69"/>
    </row>
    <row r="22" spans="1:10" x14ac:dyDescent="0.25">
      <c r="B22" s="69"/>
    </row>
    <row r="23" spans="1:10" x14ac:dyDescent="0.25">
      <c r="B23" s="69"/>
    </row>
  </sheetData>
  <autoFilter ref="A1:J20"/>
  <pageMargins left="0.7" right="0.7" top="0.75" bottom="0.75" header="0.3" footer="0.3"/>
  <pageSetup paperSize="1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Ejecución Contratos Enero-Junio</vt:lpstr>
      <vt:lpstr>Ejecución Otrosíes y Adic Junio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 Enrique Iregui Lotero</dc:creator>
  <cp:lastModifiedBy>Linda Milena Mayo Cuervo</cp:lastModifiedBy>
  <dcterms:created xsi:type="dcterms:W3CDTF">2024-03-08T15:40:57Z</dcterms:created>
  <dcterms:modified xsi:type="dcterms:W3CDTF">2024-07-12T17:30:45Z</dcterms:modified>
</cp:coreProperties>
</file>