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cano\Downloads\"/>
    </mc:Choice>
  </mc:AlternateContent>
  <bookViews>
    <workbookView xWindow="0" yWindow="0" windowWidth="21570" windowHeight="8055"/>
  </bookViews>
  <sheets>
    <sheet name="PROCESOS JUDICIALES" sheetId="3" r:id="rId1"/>
  </sheets>
  <externalReferences>
    <externalReference r:id="rId2"/>
    <externalReference r:id="rId3"/>
    <externalReference r:id="rId4"/>
    <externalReference r:id="rId5"/>
  </externalReferences>
  <definedNames>
    <definedName name="_xlnm._FilterDatabase" localSheetId="0" hidden="1">'PROCESOS JUDICIALES'!$A$2:$L$25</definedName>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[3]FECHA!$1:$1048576</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YYY">'[1]OCT-DIC'!$B$1:$B$1404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3" l="1"/>
  <c r="I25" i="3" l="1"/>
</calcChain>
</file>

<file path=xl/sharedStrings.xml><?xml version="1.0" encoding="utf-8"?>
<sst xmlns="http://schemas.openxmlformats.org/spreadsheetml/2006/main" count="200" uniqueCount="126">
  <si>
    <t>TIPO DE PROCESO</t>
  </si>
  <si>
    <t>CLASE</t>
  </si>
  <si>
    <t>DEMANDANTE</t>
  </si>
  <si>
    <t>DESPACHO</t>
  </si>
  <si>
    <t>ACTUALIZACIONES DEL PROCESO</t>
  </si>
  <si>
    <t>ESTADO DEL PROCESO</t>
  </si>
  <si>
    <t>DEMANDADO</t>
  </si>
  <si>
    <t>RADICADO</t>
  </si>
  <si>
    <t>TRIBUNAL ADMINISTRATIVO</t>
  </si>
  <si>
    <t>CONTRACTUAL</t>
  </si>
  <si>
    <t>A la espera de fallo definitivo de segunda instancia por parte del Tribunal Administrativo de Antioquia</t>
  </si>
  <si>
    <t>VICTOR ALFONSO VELEZ CASTAÑO y OTROS.</t>
  </si>
  <si>
    <t>ACCIÓN DE NULIDAD Y RESTABLECIMIENTO DEL DERECHO</t>
  </si>
  <si>
    <t>LESIVIDAD</t>
  </si>
  <si>
    <t xml:space="preserve">INTERPUESTOS POR SAPIENCIA										</t>
  </si>
  <si>
    <t>MARIA ELIZABETH URIBE ARBELAEZ</t>
  </si>
  <si>
    <t>INSOLVENCIA DE PERSONA NATURAL</t>
  </si>
  <si>
    <t>CONCURSAL</t>
  </si>
  <si>
    <t>JUAN ESTEBAN CASTAÑO BOTERO</t>
  </si>
  <si>
    <t>KELLY JOHANA MONSALVE CAMPIÑO</t>
  </si>
  <si>
    <t>Juzgado 7 Civil Municipal de Medellín</t>
  </si>
  <si>
    <t>BETZAIDA JOHANA PEREZ MARIN</t>
  </si>
  <si>
    <t>MARIA FERNANDA COSSIO FLOREZ</t>
  </si>
  <si>
    <t>LUZ YANED RESTREPO CORREA</t>
  </si>
  <si>
    <t>ORDINARIO</t>
  </si>
  <si>
    <t>JUZGADO 18 ADMINISTRATIVO ORAL DE MEDELLÍN</t>
  </si>
  <si>
    <t>MARIA ELIZABETH GONZALEZ CASTRILLON</t>
  </si>
  <si>
    <t>ACCIÓN CONTRACTUAL</t>
  </si>
  <si>
    <t>Pendiente fijación primera audiencia</t>
  </si>
  <si>
    <t>JUZGADO 15 ADMINISTRATIVO ORAL DE MEDELLÍN</t>
  </si>
  <si>
    <t>DANIELA MARIA CHAVARRIA TANGARIFE</t>
  </si>
  <si>
    <t>Juzgado 14 administrativo oral de Medellín</t>
  </si>
  <si>
    <t>JOHANNA ANDREA ACOSTA ZAPATA</t>
  </si>
  <si>
    <t>LISA MARIA URREGO CARO</t>
  </si>
  <si>
    <t>CONTRA SAPIENCIA</t>
  </si>
  <si>
    <t xml:space="preserve">Juzgado 25 Civil Municipal de Medellín </t>
  </si>
  <si>
    <t>TRIBUNAL ADMINISTRATIVO (memorialestaant@cendoj.ramajudicial.gov.co)</t>
  </si>
  <si>
    <t>05001400302520170109500.</t>
  </si>
  <si>
    <t>No.</t>
  </si>
  <si>
    <t>SISTECREDITO S.A.S.
CAJA DE COMPENSACION FAMILIAR DE ANTIOQUIA COMFAMA
BANCOLOMBIA S.A.
ICETEX
FONDO DE MEDELLIN Y SAPIENCIA
AVAN CREDITO S.A.
PROMOTORA DE INVERSIONES O &amp; P S.A.S.</t>
  </si>
  <si>
    <t>SAPIENCIA- AGENCIA DE EDUCACION SUPERIOR DE MEDELLIN</t>
  </si>
  <si>
    <t>05001333301420190020300.</t>
  </si>
  <si>
    <t>AGENCIA DE EDUCACION SUPERIOR DE MEDELLIN SAPIENCIA</t>
  </si>
  <si>
    <t>AGENCIA DE EDUCACION SUPERIOR DE MEDELLIN SAPIENCIA y otros</t>
  </si>
  <si>
    <t>CUANTÍA</t>
  </si>
  <si>
    <t>CEDULA</t>
  </si>
  <si>
    <t>N.A.</t>
  </si>
  <si>
    <t>MARIA ELIZABETH URIBE ARBELAEZ (aparece en la demanda - JESUS MARIA CORTES PEREZ)</t>
  </si>
  <si>
    <t>NULIDAD Y RESTABLECIMIENTO DEL DERECHO</t>
  </si>
  <si>
    <t>AGENCIA DE EDUCACIÓN SUPERIOR DE MEDELLIN</t>
  </si>
  <si>
    <t>05001400300920220019100.</t>
  </si>
  <si>
    <t>ADRIANA MARIA GOMEZ DUQUE</t>
  </si>
  <si>
    <t>2022-03-11 Al despacho para sentencia 10-03-2022 AL DESPACHO PARA SENTENCIA</t>
  </si>
  <si>
    <t>CUANTÍA PRETENSIONES</t>
  </si>
  <si>
    <t>CLASIFICACIÓN DE LA PROBABILIDAD DE PERDIDA</t>
  </si>
  <si>
    <t>ALTO</t>
  </si>
  <si>
    <t>REMOTO</t>
  </si>
  <si>
    <t>SEGUROS DEL ESTADO Y OTROS - CONINGECON &amp; JMD Y OTROS - UNION TEMPORAL CANALIZACION 2015 Y OTROS - MARIO ALONSO RESTREPO VELEZ Y OTROS - SODICON S.A.S. Y OTROS</t>
  </si>
  <si>
    <t>Pendiente presentación de inventarios y avalúos</t>
  </si>
  <si>
    <t>Presentación de inventarios y avalúos</t>
  </si>
  <si>
    <t xml:space="preserve">MELISSA GÓMEZ GÓMEZ </t>
  </si>
  <si>
    <t>JUZGADO VEINTIOCHO CIVIL MUNICIPAL</t>
  </si>
  <si>
    <t xml:space="preserve">MARIBEL FERNÁNDEZ
SÁNCHEZ </t>
  </si>
  <si>
    <t>43.630.528)</t>
  </si>
  <si>
    <t>05001400302820220065900.</t>
  </si>
  <si>
    <t>JUZGADO 006 CIVIL MUNICIPAL DE MEDELLÍN</t>
  </si>
  <si>
    <t>Al despacho para Sentencia de primera instancia</t>
  </si>
  <si>
    <t>Conflicto de competencia negativo</t>
  </si>
  <si>
    <t>VICTORIA ELENA IBARRA GIRALDO</t>
  </si>
  <si>
    <t>2023-02-23 Constancia secretarial PREVIO A EXPEDIR LA CERTIFICACION SOLICITADA DEBERA APORTAR EL RESPECIVO ARANCEL</t>
  </si>
  <si>
    <t>2022-10-13 Auto declaración de incompetencia y ordena remisión al competente Ocubre 13 de 2022: Declárase incompetente este despacho por falta de jurisdicción, para conocer de la demanda Como consecuencia de lo anterior se propone el conflicto negativo de competencia. Remítase el expediente a la Sala Plena de la Corte Constitucional para que dirima el conflicto aquí suscitado</t>
  </si>
  <si>
    <t>ALEXANDRA DURANGO HENAO</t>
  </si>
  <si>
    <t>2023-01-23 Recibo de Memorial Correo Electronico OJA ARCHIVOS 2. PRONUNCIAMIENTO A EXCEPCIONES</t>
  </si>
  <si>
    <t>05001333302020230006800.</t>
  </si>
  <si>
    <t>2023-06-13 Recepción memorial Correo electrónico</t>
  </si>
  <si>
    <t>2023-06-14 Recepción memorial SUSTITUCIÓN PODER</t>
  </si>
  <si>
    <t>2023-06-20 Constancia secretarial EL DESPACHO 20 A CARGO DEL DOCTOR CARLOS ENRIQUE PINZON MUÑOZ DEJA LA CONSTANCIA QUE EN LA FECHA 9 DE JUNIO DE 2023 SE RECIBE DE LA SECRETARÍA DE LA CORPORACIÓN EL PROCESO DE LA REFERENCIA, CONFORME LOS ACUERDOS Nos. PCSJA22-12026 DEL 15 DE DICIEMBRE DE 2022 Y CSJANT23-29 DEL 29 DE FEBRERO DE 2023.</t>
  </si>
  <si>
    <t>2023-08-01 Recepción memorial NOTIFICACION</t>
  </si>
  <si>
    <t>2023-08-08 Auto pone en conocimiento 08-08-2023 constancia pago de honorarios, exige claridad, ya se reconoció personería,acepta renuncia de poder, ordena remitir link, reconoce personería, requiere partidor realizar inventarios del deudor.</t>
  </si>
  <si>
    <t>2023-08-08 Recibo de Memorial Correo Electronico OJA NOO-ARCHIVO 1. SOLICITUD IMPULSO PROCESAL 2023-05-24 Auto admisorio de la demanda ADMITE DEMANDA</t>
  </si>
  <si>
    <t>2023-08-14 Auto pone en conocimiento Agosto 14 de 2023 Auto ordena expedir copia auténtica. t.</t>
  </si>
  <si>
    <t>2023-08-11 Recepción memorial Fls-4. SolicitudRemocionCargo</t>
  </si>
  <si>
    <t>2023-08-23 Recepción memorial MEMORIAL POR CORREO ELECTRONICO 2023-06-27 Acta audiencia SE ORDENA ADJUDICACION DE BIENES</t>
  </si>
  <si>
    <t>05001333301520190029000.</t>
  </si>
  <si>
    <t>05001333301820190033600.</t>
  </si>
  <si>
    <t>Civiles 05001400300920220101700, Administrativos 05001333302120190044200 - 05001333302120190044201</t>
  </si>
  <si>
    <t xml:space="preserve"> JUZGADO 009 CIVIL MUNICIPAL DE MEDELLÍN - JUZGADO 21 ADMINISTRATIVO ORAL DE MEDELLÍN</t>
  </si>
  <si>
    <t>05001400300220190057300.</t>
  </si>
  <si>
    <t>05001400300720190091100.</t>
  </si>
  <si>
    <t>JUZGADO 002 CIVIL MUNICIPAL DE MEDELLÍN</t>
  </si>
  <si>
    <t>05001400301820200051900.</t>
  </si>
  <si>
    <t>JUZGADO 018 CIVIL MUNICIPAL DE MEDELLÍN</t>
  </si>
  <si>
    <t>05001400302220200085700.</t>
  </si>
  <si>
    <t>JUZGADO 022 CIVIL MUNICIPAL DE MEDELLÍN</t>
  </si>
  <si>
    <t>05001400301220210036900.</t>
  </si>
  <si>
    <t>JUZGADO 015 CIVIL MUNICIPAL DE MEDELLÍN</t>
  </si>
  <si>
    <t xml:space="preserve"> JUZGADO 012 CIVIL MUNICIPAL DE MEDELLÍN</t>
  </si>
  <si>
    <t>05001400301520210042600.</t>
  </si>
  <si>
    <t>JUZGADO 009 CIVIL MUNICIPAL DE MEDELLÍN</t>
  </si>
  <si>
    <t>JUZGADO 008 ADMINISTRATIVO DE MEDELLÍN</t>
  </si>
  <si>
    <t>JUZGADO 020 ADMINISTRATIVO DE MEDELLÍN</t>
  </si>
  <si>
    <t>05001333302520160023701.</t>
  </si>
  <si>
    <t>05001233300020190015500.</t>
  </si>
  <si>
    <t>05001400300620230057200.</t>
  </si>
  <si>
    <t>06 Sep 2023
RECEPCIÓN MEMORIAL
PODER DISTRITO DE MEDELLIN CERTIFICADO DEUDA</t>
  </si>
  <si>
    <t>2023-09-21 Auto nombra auxiliar de la justicia Nombra nuevo liquidador. Ordena expedir y remitir oficio. Acepta renuncia poder.</t>
  </si>
  <si>
    <t>2023-09-22 Auto pone en conocimiento REQUIERE LIQUIDADOR</t>
  </si>
  <si>
    <t>2023-09-20 Constancia secretarial El 26/07/2023 SE DEVOLVIO EXPEDIENTE ACUMULADO RADICADO 05001400302620210017100 AL JUZGADO 26 CIVIL MPAL</t>
  </si>
  <si>
    <t>2023-09-25 Al despacho por reparto MBN-</t>
  </si>
  <si>
    <t>DIANA MARÍA RAMÍREZ PÉREZ</t>
  </si>
  <si>
    <t xml:space="preserve">AGENCIA DE EDUCACIÓN POSTSECUNDARIA DE MEDELLÍN Y OTROS
</t>
  </si>
  <si>
    <t xml:space="preserve">05001400300620220143300.
</t>
  </si>
  <si>
    <t>05001333300820220058200.</t>
  </si>
  <si>
    <t>Hay inclusión en el registro nacional de personas emplazadas. A la espera liquidación de los créditos. Se nombró nuevo liquidador.</t>
  </si>
  <si>
    <t>En audiencia se ordena a la adjudicación de bienes.</t>
  </si>
  <si>
    <t>Posesion del liquidadro, pendiente inventarios y avalúo</t>
  </si>
  <si>
    <t>Pendiente de inventario y avalúo.</t>
  </si>
  <si>
    <t>Pendiente de inventarios y avalúod</t>
  </si>
  <si>
    <t>ya se realizó audiencia de adjudicación de bienes.</t>
  </si>
  <si>
    <t>Se admite proceso de insolvencia en espera de inventario y avalúo</t>
  </si>
  <si>
    <t>SE DECLARA TERMINADO POR DESISTIMIENTO TÁCITO EL PRESENTE PROCESO. ORDENA LA DEVOLUCIÓN DEL PROCESO EJECUTIVO AL JUZGADO VEINTISÉIS CIVIL MUNICIPAL DE MEDELLÍN. ORDENA COMUNICAR. REQUIERE AL LIQUIDADOR JHON ALEXANDER FLÓREZ PÉREZ. SE ORDENA ARCHIVAR PROCESO.</t>
  </si>
  <si>
    <t>2023-06-13 Auto rechazando la demanda, el cual se encuentra en apelación.</t>
  </si>
  <si>
    <t>SE NOTIFICÓ INICIO DE TRAMITE DE INSOLVENCIA</t>
  </si>
  <si>
    <t>2023-09-29 Al despacho para fallo</t>
  </si>
  <si>
    <t>Al despacho para fallo</t>
  </si>
  <si>
    <t>SE CONTESTÓ LA DEMANDA EL DÍA 29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</si>
</sst>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Arial"/>
      <family val="2"/>
    </font>
    <font>
      <b/>
      <sz val="11"/>
      <color rgb="FF000000"/>
      <name val="Arial"/>
      <family val="2"/>
    </font>
    <font>
      <sz val="11"/>
      <color theme="1"/>
      <name val="Arial"/>
      <family val="2"/>
    </font>
    <font>
      <u/>
      <sz val="11"/>
      <color theme="10"/>
      <name val="Arial"/>
      <family val="2"/>
    </font>
    <font>
      <b/>
      <sz val="9"/>
      <color theme="1"/>
      <name val="Arial"/>
      <family val="2"/>
    </font>
    <font>
      <b/>
      <sz val="9"/>
      <color rgb="FF000000"/>
      <name val="Arial"/>
      <family val="2"/>
    </font>
    <font>
      <sz val="9"/>
      <color theme="1"/>
      <name val="Arial"/>
      <family val="2"/>
    </font>
    <font>
      <b/>
      <sz val="36"/>
      <color rgb="FF000000"/>
      <name val="Arial"/>
      <family val="2"/>
    </font>
    <font>
      <sz val="11"/>
      <name val="Arial"/>
      <family val="2"/>
    </font>
    <font>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bgColor rgb="FFFFFFFF"/>
      </patternFill>
    </fill>
    <fill>
      <patternFill patternType="solid">
        <fgColor rgb="FF7030A0"/>
        <bgColor rgb="FFFF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5" fillId="0" borderId="1"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4" fillId="3" borderId="1" xfId="0" applyFont="1" applyFill="1" applyBorder="1" applyAlignment="1">
      <alignment wrapText="1"/>
    </xf>
    <xf numFmtId="1" fontId="4" fillId="0" borderId="1" xfId="0" applyNumberFormat="1" applyFont="1" applyBorder="1" applyAlignment="1">
      <alignment wrapText="1"/>
    </xf>
    <xf numFmtId="0" fontId="10" fillId="0" borderId="0" xfId="0" applyFont="1" applyAlignment="1">
      <alignment horizontal="center" vertical="center" wrapText="1"/>
    </xf>
    <xf numFmtId="0" fontId="7" fillId="0" borderId="1" xfId="4" applyFont="1" applyFill="1" applyBorder="1" applyAlignment="1">
      <alignment wrapText="1"/>
    </xf>
    <xf numFmtId="0" fontId="4" fillId="5" borderId="1" xfId="0" applyFont="1" applyFill="1" applyBorder="1" applyAlignment="1">
      <alignment wrapText="1"/>
    </xf>
    <xf numFmtId="164" fontId="4" fillId="5" borderId="1" xfId="0" applyNumberFormat="1" applyFont="1" applyFill="1" applyBorder="1" applyAlignment="1">
      <alignment wrapText="1"/>
    </xf>
    <xf numFmtId="164" fontId="4" fillId="3" borderId="1" xfId="0" applyNumberFormat="1" applyFont="1" applyFill="1" applyBorder="1" applyAlignment="1">
      <alignment wrapText="1"/>
    </xf>
    <xf numFmtId="0" fontId="6" fillId="0" borderId="0" xfId="0" applyFont="1"/>
    <xf numFmtId="0" fontId="4" fillId="0" borderId="1" xfId="0" applyFont="1" applyBorder="1"/>
    <xf numFmtId="0" fontId="4" fillId="3" borderId="1" xfId="0" applyFont="1" applyFill="1" applyBorder="1"/>
    <xf numFmtId="164" fontId="6" fillId="0" borderId="0" xfId="0" applyNumberFormat="1" applyFont="1"/>
    <xf numFmtId="0" fontId="4" fillId="0" borderId="1" xfId="0" applyFont="1" applyBorder="1" applyAlignment="1">
      <alignment horizontal="center" vertical="center"/>
    </xf>
    <xf numFmtId="3" fontId="4" fillId="0" borderId="1" xfId="0" applyNumberFormat="1" applyFont="1" applyBorder="1" applyAlignment="1">
      <alignment wrapText="1"/>
    </xf>
    <xf numFmtId="0" fontId="4" fillId="0" borderId="4" xfId="0" applyFont="1" applyBorder="1" applyAlignment="1">
      <alignment wrapText="1"/>
    </xf>
    <xf numFmtId="164" fontId="4" fillId="0" borderId="1" xfId="0" applyNumberFormat="1" applyFont="1" applyBorder="1" applyAlignment="1">
      <alignment horizontal="right" wrapText="1"/>
    </xf>
    <xf numFmtId="0" fontId="7" fillId="0" borderId="1" xfId="4" applyFont="1" applyFill="1" applyBorder="1" applyAlignment="1" applyProtection="1">
      <alignment wrapText="1"/>
    </xf>
    <xf numFmtId="0" fontId="5" fillId="0" borderId="3" xfId="0" applyFont="1" applyBorder="1" applyAlignment="1">
      <alignment wrapText="1"/>
    </xf>
    <xf numFmtId="0" fontId="4" fillId="0" borderId="4" xfId="0" applyFont="1" applyBorder="1" applyAlignment="1">
      <alignment horizontal="center" wrapText="1"/>
    </xf>
    <xf numFmtId="0" fontId="7" fillId="0" borderId="4" xfId="4" applyFont="1" applyFill="1" applyBorder="1" applyAlignment="1" applyProtection="1">
      <alignment wrapText="1"/>
    </xf>
    <xf numFmtId="0" fontId="4" fillId="0" borderId="4" xfId="0" applyFont="1" applyBorder="1"/>
    <xf numFmtId="0" fontId="4" fillId="0" borderId="4" xfId="0" applyFont="1" applyBorder="1" applyAlignment="1">
      <alignment horizontal="center" vertical="center"/>
    </xf>
    <xf numFmtId="0" fontId="3" fillId="0" borderId="4" xfId="4" applyBorder="1"/>
    <xf numFmtId="0" fontId="4" fillId="0" borderId="1" xfId="0" applyFont="1" applyBorder="1" applyAlignment="1">
      <alignment horizontal="right"/>
    </xf>
    <xf numFmtId="0" fontId="5" fillId="0" borderId="4"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12" fillId="0" borderId="1" xfId="0" applyFont="1" applyFill="1" applyBorder="1" applyAlignment="1">
      <alignment horizontal="left" wrapText="1"/>
    </xf>
    <xf numFmtId="164" fontId="4" fillId="0" borderId="6" xfId="0" applyNumberFormat="1" applyFont="1" applyBorder="1"/>
    <xf numFmtId="0" fontId="12" fillId="0" borderId="1" xfId="0" applyFont="1" applyBorder="1" applyAlignment="1">
      <alignment wrapText="1"/>
    </xf>
    <xf numFmtId="0" fontId="12" fillId="3" borderId="1" xfId="0" applyFont="1" applyFill="1" applyBorder="1" applyAlignment="1">
      <alignment wrapText="1"/>
    </xf>
    <xf numFmtId="0" fontId="13" fillId="0" borderId="1" xfId="4" applyFont="1" applyBorder="1" applyAlignment="1">
      <alignment wrapText="1"/>
    </xf>
    <xf numFmtId="164" fontId="4" fillId="3" borderId="6" xfId="0" applyNumberFormat="1" applyFont="1" applyFill="1" applyBorder="1" applyAlignment="1">
      <alignment wrapText="1"/>
    </xf>
    <xf numFmtId="164" fontId="6" fillId="0" borderId="5" xfId="0" applyNumberFormat="1" applyFont="1" applyBorder="1"/>
    <xf numFmtId="0" fontId="9" fillId="4"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164" fontId="4" fillId="0" borderId="7" xfId="0" applyNumberFormat="1" applyFont="1" applyBorder="1"/>
    <xf numFmtId="0" fontId="5" fillId="4" borderId="2" xfId="0" applyFont="1" applyFill="1" applyBorder="1" applyAlignment="1">
      <alignment wrapText="1"/>
    </xf>
    <xf numFmtId="0" fontId="5" fillId="6" borderId="2" xfId="0" applyFont="1" applyFill="1" applyBorder="1" applyAlignment="1">
      <alignment wrapText="1"/>
    </xf>
    <xf numFmtId="164" fontId="5" fillId="6" borderId="2" xfId="0" applyNumberFormat="1" applyFont="1" applyFill="1" applyBorder="1" applyAlignment="1">
      <alignment wrapText="1"/>
    </xf>
    <xf numFmtId="164" fontId="4" fillId="0" borderId="1" xfId="0" applyNumberFormat="1" applyFont="1" applyBorder="1" applyAlignment="1">
      <alignment horizontal="center" wrapText="1"/>
    </xf>
    <xf numFmtId="0" fontId="11"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cellXfs>
  <cellStyles count="5">
    <cellStyle name="Hipervínculo" xfId="4" builtinId="8"/>
    <cellStyle name="Hyperlink" xfId="3"/>
    <cellStyle name="Normal" xfId="0" builtinId="0"/>
    <cellStyle name="Normal 10"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PIENCIA/Download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55" zoomScaleNormal="55" workbookViewId="0">
      <pane ySplit="2" topLeftCell="A3" activePane="bottomLeft" state="frozen"/>
      <selection pane="bottomLeft" activeCell="K23" sqref="K23"/>
    </sheetView>
  </sheetViews>
  <sheetFormatPr baseColWidth="10" defaultColWidth="11.42578125" defaultRowHeight="14.25" x14ac:dyDescent="0.2"/>
  <cols>
    <col min="1" max="1" width="6.42578125" style="11" customWidth="1"/>
    <col min="2" max="2" width="32.42578125" style="11" customWidth="1"/>
    <col min="3" max="3" width="26.7109375" style="11" customWidth="1"/>
    <col min="4" max="6" width="29.7109375" style="11" customWidth="1"/>
    <col min="7" max="7" width="34.5703125" style="11" customWidth="1"/>
    <col min="8" max="8" width="23.140625" style="11" customWidth="1"/>
    <col min="9" max="10" width="24.28515625" style="14" customWidth="1"/>
    <col min="11" max="11" width="85.7109375" style="11" customWidth="1"/>
    <col min="12" max="12" width="29.42578125" style="11" customWidth="1"/>
    <col min="13" max="16384" width="11.42578125" style="11"/>
  </cols>
  <sheetData>
    <row r="1" spans="1:12" ht="99.75" customHeight="1" x14ac:dyDescent="0.2">
      <c r="A1" s="46" t="s">
        <v>34</v>
      </c>
      <c r="B1" s="47"/>
      <c r="C1" s="47"/>
      <c r="D1" s="47"/>
      <c r="E1" s="47"/>
      <c r="F1" s="47"/>
      <c r="G1" s="47"/>
      <c r="H1" s="47"/>
      <c r="I1" s="47"/>
      <c r="J1" s="47"/>
      <c r="K1" s="47"/>
      <c r="L1" s="47"/>
    </row>
    <row r="2" spans="1:12" s="6" customFormat="1" ht="24" x14ac:dyDescent="0.25">
      <c r="A2" s="37" t="s">
        <v>38</v>
      </c>
      <c r="B2" s="38" t="s">
        <v>0</v>
      </c>
      <c r="C2" s="38" t="s">
        <v>1</v>
      </c>
      <c r="D2" s="38" t="s">
        <v>2</v>
      </c>
      <c r="E2" s="38" t="s">
        <v>45</v>
      </c>
      <c r="F2" s="38" t="s">
        <v>6</v>
      </c>
      <c r="G2" s="38" t="s">
        <v>7</v>
      </c>
      <c r="H2" s="38" t="s">
        <v>3</v>
      </c>
      <c r="I2" s="39" t="s">
        <v>53</v>
      </c>
      <c r="J2" s="40" t="s">
        <v>54</v>
      </c>
      <c r="K2" s="38" t="s">
        <v>4</v>
      </c>
      <c r="L2" s="38" t="s">
        <v>5</v>
      </c>
    </row>
    <row r="3" spans="1:12" ht="157.5" x14ac:dyDescent="0.25">
      <c r="A3" s="1">
        <v>1</v>
      </c>
      <c r="B3" s="2" t="s">
        <v>17</v>
      </c>
      <c r="C3" s="2" t="s">
        <v>16</v>
      </c>
      <c r="D3" s="2" t="s">
        <v>33</v>
      </c>
      <c r="E3" s="5">
        <v>1128275872</v>
      </c>
      <c r="F3" s="2" t="s">
        <v>39</v>
      </c>
      <c r="G3" s="28" t="s">
        <v>37</v>
      </c>
      <c r="H3" s="2" t="s">
        <v>35</v>
      </c>
      <c r="I3" s="3">
        <v>1322584</v>
      </c>
      <c r="J3" s="15" t="s">
        <v>56</v>
      </c>
      <c r="K3" s="2" t="s">
        <v>105</v>
      </c>
      <c r="L3" s="2" t="s">
        <v>113</v>
      </c>
    </row>
    <row r="4" spans="1:12" ht="43.5" x14ac:dyDescent="0.25">
      <c r="A4" s="1">
        <v>2</v>
      </c>
      <c r="B4" s="2" t="s">
        <v>24</v>
      </c>
      <c r="C4" s="2" t="s">
        <v>12</v>
      </c>
      <c r="D4" s="2" t="s">
        <v>32</v>
      </c>
      <c r="E4" s="2">
        <v>1017200092</v>
      </c>
      <c r="F4" s="2" t="s">
        <v>40</v>
      </c>
      <c r="G4" s="28" t="s">
        <v>41</v>
      </c>
      <c r="H4" s="2" t="s">
        <v>31</v>
      </c>
      <c r="I4" s="3">
        <v>10003823</v>
      </c>
      <c r="J4" s="15" t="s">
        <v>56</v>
      </c>
      <c r="K4" s="4" t="s">
        <v>52</v>
      </c>
      <c r="L4" s="2" t="s">
        <v>66</v>
      </c>
    </row>
    <row r="5" spans="1:12" ht="132" customHeight="1" x14ac:dyDescent="0.25">
      <c r="A5" s="1">
        <v>3</v>
      </c>
      <c r="B5" s="2" t="s">
        <v>24</v>
      </c>
      <c r="C5" s="2" t="s">
        <v>12</v>
      </c>
      <c r="D5" s="2" t="s">
        <v>30</v>
      </c>
      <c r="E5" s="2">
        <v>1017218607</v>
      </c>
      <c r="F5" s="2" t="s">
        <v>43</v>
      </c>
      <c r="G5" s="28" t="s">
        <v>83</v>
      </c>
      <c r="H5" s="2" t="s">
        <v>29</v>
      </c>
      <c r="I5" s="3">
        <v>11364689</v>
      </c>
      <c r="J5" s="15" t="s">
        <v>56</v>
      </c>
      <c r="K5" s="2" t="s">
        <v>72</v>
      </c>
      <c r="L5" s="2" t="s">
        <v>28</v>
      </c>
    </row>
    <row r="6" spans="1:12" ht="43.5" x14ac:dyDescent="0.25">
      <c r="A6" s="1">
        <v>4</v>
      </c>
      <c r="B6" s="2" t="s">
        <v>24</v>
      </c>
      <c r="C6" s="2" t="s">
        <v>12</v>
      </c>
      <c r="D6" s="2" t="s">
        <v>26</v>
      </c>
      <c r="E6" s="2">
        <v>1128448525</v>
      </c>
      <c r="F6" s="2" t="s">
        <v>42</v>
      </c>
      <c r="G6" s="28" t="s">
        <v>84</v>
      </c>
      <c r="H6" s="2" t="s">
        <v>25</v>
      </c>
      <c r="I6" s="3">
        <v>7211233</v>
      </c>
      <c r="J6" s="15" t="s">
        <v>56</v>
      </c>
      <c r="K6" s="32" t="s">
        <v>69</v>
      </c>
      <c r="L6" s="2" t="s">
        <v>66</v>
      </c>
    </row>
    <row r="7" spans="1:12" ht="72" x14ac:dyDescent="0.25">
      <c r="A7" s="1">
        <v>5</v>
      </c>
      <c r="B7" s="2" t="s">
        <v>24</v>
      </c>
      <c r="C7" s="2" t="s">
        <v>12</v>
      </c>
      <c r="D7" s="2" t="s">
        <v>23</v>
      </c>
      <c r="E7" s="2">
        <v>42785536</v>
      </c>
      <c r="F7" s="2" t="s">
        <v>42</v>
      </c>
      <c r="G7" s="28" t="s">
        <v>85</v>
      </c>
      <c r="H7" s="2" t="s">
        <v>86</v>
      </c>
      <c r="I7" s="3">
        <v>7569929</v>
      </c>
      <c r="J7" s="15" t="s">
        <v>56</v>
      </c>
      <c r="K7" s="4" t="s">
        <v>70</v>
      </c>
      <c r="L7" s="2" t="s">
        <v>67</v>
      </c>
    </row>
    <row r="8" spans="1:12" ht="173.45" customHeight="1" x14ac:dyDescent="0.25">
      <c r="A8" s="1">
        <v>6</v>
      </c>
      <c r="B8" s="2" t="s">
        <v>17</v>
      </c>
      <c r="C8" s="2" t="s">
        <v>16</v>
      </c>
      <c r="D8" s="2" t="s">
        <v>22</v>
      </c>
      <c r="E8" s="2">
        <v>1036651324</v>
      </c>
      <c r="F8" s="2" t="s">
        <v>49</v>
      </c>
      <c r="G8" s="28" t="s">
        <v>87</v>
      </c>
      <c r="H8" s="2" t="s">
        <v>89</v>
      </c>
      <c r="I8" s="3">
        <v>13267116</v>
      </c>
      <c r="J8" s="15" t="s">
        <v>56</v>
      </c>
      <c r="K8" s="2" t="s">
        <v>74</v>
      </c>
      <c r="L8" s="2" t="s">
        <v>58</v>
      </c>
    </row>
    <row r="9" spans="1:12" ht="29.25" x14ac:dyDescent="0.25">
      <c r="A9" s="1">
        <v>7</v>
      </c>
      <c r="B9" s="2" t="s">
        <v>17</v>
      </c>
      <c r="C9" s="2" t="s">
        <v>16</v>
      </c>
      <c r="D9" s="2" t="s">
        <v>21</v>
      </c>
      <c r="E9" s="2">
        <v>1128472841</v>
      </c>
      <c r="F9" s="2" t="s">
        <v>49</v>
      </c>
      <c r="G9" s="28" t="s">
        <v>88</v>
      </c>
      <c r="H9" s="2" t="s">
        <v>20</v>
      </c>
      <c r="I9" s="3">
        <v>5978306</v>
      </c>
      <c r="J9" s="15" t="s">
        <v>56</v>
      </c>
      <c r="K9" s="32" t="s">
        <v>75</v>
      </c>
      <c r="L9" s="2" t="s">
        <v>59</v>
      </c>
    </row>
    <row r="10" spans="1:12" ht="43.5" x14ac:dyDescent="0.25">
      <c r="A10" s="1">
        <v>8</v>
      </c>
      <c r="B10" s="2" t="s">
        <v>17</v>
      </c>
      <c r="C10" s="2" t="s">
        <v>16</v>
      </c>
      <c r="D10" s="2" t="s">
        <v>19</v>
      </c>
      <c r="E10" s="2">
        <v>1152692743</v>
      </c>
      <c r="F10" s="2" t="s">
        <v>49</v>
      </c>
      <c r="G10" s="28" t="s">
        <v>90</v>
      </c>
      <c r="H10" s="2" t="s">
        <v>91</v>
      </c>
      <c r="I10" s="3">
        <v>9516662</v>
      </c>
      <c r="J10" s="15" t="s">
        <v>56</v>
      </c>
      <c r="K10" s="33" t="s">
        <v>82</v>
      </c>
      <c r="L10" s="2" t="s">
        <v>114</v>
      </c>
    </row>
    <row r="11" spans="1:12" ht="43.5" x14ac:dyDescent="0.25">
      <c r="A11" s="1">
        <v>9</v>
      </c>
      <c r="B11" s="2" t="s">
        <v>17</v>
      </c>
      <c r="C11" s="2" t="s">
        <v>16</v>
      </c>
      <c r="D11" s="2" t="s">
        <v>18</v>
      </c>
      <c r="E11" s="16">
        <v>1017184495</v>
      </c>
      <c r="F11" s="2" t="s">
        <v>49</v>
      </c>
      <c r="G11" s="28" t="s">
        <v>92</v>
      </c>
      <c r="H11" s="2" t="s">
        <v>93</v>
      </c>
      <c r="I11" s="3">
        <v>7459505</v>
      </c>
      <c r="J11" s="15" t="s">
        <v>56</v>
      </c>
      <c r="K11" s="28" t="s">
        <v>78</v>
      </c>
      <c r="L11" s="2" t="s">
        <v>115</v>
      </c>
    </row>
    <row r="12" spans="1:12" ht="57.75" x14ac:dyDescent="0.25">
      <c r="A12" s="1">
        <v>10</v>
      </c>
      <c r="B12" s="2" t="s">
        <v>17</v>
      </c>
      <c r="C12" s="2" t="s">
        <v>16</v>
      </c>
      <c r="D12" s="2" t="s">
        <v>47</v>
      </c>
      <c r="E12" s="2">
        <v>1214715580</v>
      </c>
      <c r="F12" s="2" t="s">
        <v>49</v>
      </c>
      <c r="G12" s="28" t="s">
        <v>94</v>
      </c>
      <c r="H12" s="2" t="s">
        <v>96</v>
      </c>
      <c r="I12" s="45">
        <v>556175</v>
      </c>
      <c r="J12" s="15" t="s">
        <v>56</v>
      </c>
      <c r="K12" s="28" t="s">
        <v>81</v>
      </c>
      <c r="L12" s="2" t="s">
        <v>116</v>
      </c>
    </row>
    <row r="13" spans="1:12" ht="43.5" x14ac:dyDescent="0.25">
      <c r="A13" s="1">
        <v>11</v>
      </c>
      <c r="B13" s="2" t="s">
        <v>17</v>
      </c>
      <c r="C13" s="2" t="s">
        <v>16</v>
      </c>
      <c r="D13" s="2" t="s">
        <v>15</v>
      </c>
      <c r="E13" s="2">
        <v>1214715580</v>
      </c>
      <c r="F13" s="2" t="s">
        <v>49</v>
      </c>
      <c r="G13" s="29" t="s">
        <v>97</v>
      </c>
      <c r="H13" s="2" t="s">
        <v>95</v>
      </c>
      <c r="I13" s="45"/>
      <c r="J13" s="15" t="s">
        <v>56</v>
      </c>
      <c r="K13" s="28" t="s">
        <v>106</v>
      </c>
      <c r="L13" s="2" t="s">
        <v>117</v>
      </c>
    </row>
    <row r="14" spans="1:12" ht="43.5" x14ac:dyDescent="0.25">
      <c r="A14" s="1">
        <v>12</v>
      </c>
      <c r="B14" s="2" t="s">
        <v>17</v>
      </c>
      <c r="C14" s="2" t="s">
        <v>16</v>
      </c>
      <c r="D14" s="28" t="s">
        <v>51</v>
      </c>
      <c r="E14" s="12">
        <v>43733406</v>
      </c>
      <c r="F14" s="2" t="s">
        <v>49</v>
      </c>
      <c r="G14" s="29" t="s">
        <v>50</v>
      </c>
      <c r="H14" s="2" t="s">
        <v>98</v>
      </c>
      <c r="I14" s="3">
        <v>3839731</v>
      </c>
      <c r="J14" s="15" t="s">
        <v>56</v>
      </c>
      <c r="K14" s="28" t="s">
        <v>80</v>
      </c>
      <c r="L14" s="2" t="s">
        <v>118</v>
      </c>
    </row>
    <row r="15" spans="1:12" ht="43.5" x14ac:dyDescent="0.25">
      <c r="A15" s="1">
        <v>13</v>
      </c>
      <c r="B15" s="2" t="s">
        <v>17</v>
      </c>
      <c r="C15" s="2" t="s">
        <v>16</v>
      </c>
      <c r="D15" s="28" t="s">
        <v>60</v>
      </c>
      <c r="E15" s="12">
        <v>1146434390</v>
      </c>
      <c r="F15" s="2" t="s">
        <v>49</v>
      </c>
      <c r="G15" s="29" t="s">
        <v>111</v>
      </c>
      <c r="H15" s="7" t="s">
        <v>65</v>
      </c>
      <c r="I15" s="3">
        <v>5732976</v>
      </c>
      <c r="J15" s="15" t="s">
        <v>56</v>
      </c>
      <c r="K15" s="28" t="s">
        <v>77</v>
      </c>
      <c r="L15" s="2" t="s">
        <v>119</v>
      </c>
    </row>
    <row r="16" spans="1:12" ht="186" x14ac:dyDescent="0.25">
      <c r="A16" s="1">
        <v>14</v>
      </c>
      <c r="B16" s="2" t="s">
        <v>17</v>
      </c>
      <c r="C16" s="2" t="s">
        <v>16</v>
      </c>
      <c r="D16" s="28" t="s">
        <v>62</v>
      </c>
      <c r="E16" s="26" t="s">
        <v>63</v>
      </c>
      <c r="F16" s="2" t="s">
        <v>49</v>
      </c>
      <c r="G16" s="30" t="s">
        <v>64</v>
      </c>
      <c r="H16" s="2" t="s">
        <v>61</v>
      </c>
      <c r="I16" s="18" t="s">
        <v>46</v>
      </c>
      <c r="J16" s="15" t="s">
        <v>56</v>
      </c>
      <c r="K16" s="28" t="s">
        <v>107</v>
      </c>
      <c r="L16" s="2" t="s">
        <v>120</v>
      </c>
    </row>
    <row r="17" spans="1:12" ht="43.5" x14ac:dyDescent="0.25">
      <c r="A17" s="1">
        <v>15</v>
      </c>
      <c r="B17" s="2" t="s">
        <v>24</v>
      </c>
      <c r="C17" s="2" t="s">
        <v>48</v>
      </c>
      <c r="D17" s="28" t="s">
        <v>71</v>
      </c>
      <c r="E17" s="12">
        <v>1017218239</v>
      </c>
      <c r="F17" s="2" t="s">
        <v>49</v>
      </c>
      <c r="G17" s="29" t="s">
        <v>112</v>
      </c>
      <c r="H17" s="7" t="s">
        <v>99</v>
      </c>
      <c r="I17" s="3">
        <v>11946893</v>
      </c>
      <c r="J17" s="15" t="s">
        <v>56</v>
      </c>
      <c r="K17" s="28" t="s">
        <v>108</v>
      </c>
      <c r="L17" s="2" t="s">
        <v>121</v>
      </c>
    </row>
    <row r="18" spans="1:12" ht="57.75" x14ac:dyDescent="0.25">
      <c r="A18" s="1">
        <v>16</v>
      </c>
      <c r="B18" s="2" t="s">
        <v>17</v>
      </c>
      <c r="C18" s="2" t="s">
        <v>16</v>
      </c>
      <c r="D18" s="28" t="s">
        <v>109</v>
      </c>
      <c r="E18" s="12">
        <v>1152434021</v>
      </c>
      <c r="F18" s="2" t="s">
        <v>110</v>
      </c>
      <c r="G18" s="29" t="s">
        <v>103</v>
      </c>
      <c r="H18" s="7" t="s">
        <v>65</v>
      </c>
      <c r="I18" s="3">
        <v>2405525</v>
      </c>
      <c r="J18" s="15" t="s">
        <v>56</v>
      </c>
      <c r="K18" s="28" t="s">
        <v>104</v>
      </c>
      <c r="L18" s="2" t="s">
        <v>122</v>
      </c>
    </row>
    <row r="19" spans="1:12" ht="44.25" thickBot="1" x14ac:dyDescent="0.3">
      <c r="A19" s="1">
        <v>17</v>
      </c>
      <c r="B19" s="2" t="s">
        <v>24</v>
      </c>
      <c r="C19" s="2" t="s">
        <v>48</v>
      </c>
      <c r="D19" s="4" t="s">
        <v>68</v>
      </c>
      <c r="E19" s="12">
        <v>1152207628</v>
      </c>
      <c r="F19" s="2" t="s">
        <v>49</v>
      </c>
      <c r="G19" s="29" t="s">
        <v>73</v>
      </c>
      <c r="H19" s="19" t="s">
        <v>100</v>
      </c>
      <c r="I19" s="31">
        <v>4885324</v>
      </c>
      <c r="J19" s="15" t="s">
        <v>56</v>
      </c>
      <c r="K19" s="28" t="s">
        <v>79</v>
      </c>
      <c r="L19" s="34" t="s">
        <v>125</v>
      </c>
    </row>
    <row r="20" spans="1:12" ht="15.75" thickBot="1" x14ac:dyDescent="0.3">
      <c r="A20" s="20"/>
      <c r="B20" s="17"/>
      <c r="C20" s="17"/>
      <c r="D20" s="17"/>
      <c r="E20" s="23"/>
      <c r="F20" s="17"/>
      <c r="G20" s="21"/>
      <c r="H20" s="22"/>
      <c r="I20" s="41">
        <f>SUM(I3:I19)</f>
        <v>103060471</v>
      </c>
      <c r="J20" s="24"/>
      <c r="K20" s="27"/>
      <c r="L20" s="25"/>
    </row>
    <row r="21" spans="1:12" ht="45.75" thickBot="1" x14ac:dyDescent="0.25">
      <c r="A21" s="48" t="s">
        <v>14</v>
      </c>
      <c r="B21" s="49"/>
      <c r="C21" s="49"/>
      <c r="D21" s="49"/>
      <c r="E21" s="49"/>
      <c r="F21" s="49"/>
      <c r="G21" s="49"/>
      <c r="H21" s="49"/>
      <c r="I21" s="49"/>
      <c r="J21" s="49"/>
      <c r="K21" s="49"/>
      <c r="L21" s="50"/>
    </row>
    <row r="22" spans="1:12" ht="15" x14ac:dyDescent="0.25">
      <c r="A22" s="42" t="s">
        <v>38</v>
      </c>
      <c r="B22" s="43" t="s">
        <v>0</v>
      </c>
      <c r="C22" s="43" t="s">
        <v>1</v>
      </c>
      <c r="D22" s="43" t="s">
        <v>6</v>
      </c>
      <c r="E22" s="43" t="s">
        <v>45</v>
      </c>
      <c r="F22" s="43" t="s">
        <v>2</v>
      </c>
      <c r="G22" s="43" t="s">
        <v>7</v>
      </c>
      <c r="H22" s="43" t="s">
        <v>3</v>
      </c>
      <c r="I22" s="44" t="s">
        <v>44</v>
      </c>
      <c r="J22" s="44"/>
      <c r="K22" s="43" t="s">
        <v>4</v>
      </c>
      <c r="L22" s="43" t="s">
        <v>5</v>
      </c>
    </row>
    <row r="23" spans="1:12" ht="86.25" x14ac:dyDescent="0.25">
      <c r="A23" s="1">
        <v>1</v>
      </c>
      <c r="B23" s="8" t="s">
        <v>13</v>
      </c>
      <c r="C23" s="8" t="s">
        <v>12</v>
      </c>
      <c r="D23" s="8" t="s">
        <v>11</v>
      </c>
      <c r="E23" s="8" t="s">
        <v>46</v>
      </c>
      <c r="F23" s="2" t="s">
        <v>42</v>
      </c>
      <c r="G23" s="28" t="s">
        <v>101</v>
      </c>
      <c r="H23" s="8" t="s">
        <v>8</v>
      </c>
      <c r="I23" s="9">
        <v>169736518</v>
      </c>
      <c r="J23" s="9" t="s">
        <v>55</v>
      </c>
      <c r="K23" s="8" t="s">
        <v>76</v>
      </c>
      <c r="L23" s="8" t="s">
        <v>10</v>
      </c>
    </row>
    <row r="24" spans="1:12" ht="115.5" thickBot="1" x14ac:dyDescent="0.3">
      <c r="A24" s="1">
        <v>2</v>
      </c>
      <c r="B24" s="4" t="s">
        <v>9</v>
      </c>
      <c r="C24" s="13" t="s">
        <v>27</v>
      </c>
      <c r="D24" s="4" t="s">
        <v>57</v>
      </c>
      <c r="E24" s="4" t="s">
        <v>46</v>
      </c>
      <c r="F24" s="2" t="s">
        <v>42</v>
      </c>
      <c r="G24" s="28" t="s">
        <v>102</v>
      </c>
      <c r="H24" s="4" t="s">
        <v>36</v>
      </c>
      <c r="I24" s="35">
        <v>626193762</v>
      </c>
      <c r="J24" s="10" t="s">
        <v>55</v>
      </c>
      <c r="K24" s="28" t="s">
        <v>123</v>
      </c>
      <c r="L24" s="28" t="s">
        <v>124</v>
      </c>
    </row>
    <row r="25" spans="1:12" ht="15" thickBot="1" x14ac:dyDescent="0.25">
      <c r="I25" s="36">
        <f>SUM(I23:I24)</f>
        <v>795930280</v>
      </c>
    </row>
  </sheetData>
  <autoFilter ref="A2:L25"/>
  <mergeCells count="3">
    <mergeCell ref="I12:I13"/>
    <mergeCell ref="A1:L1"/>
    <mergeCell ref="A21:L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J3:J20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Cano Lopez</dc:creator>
  <cp:lastModifiedBy>Andres Felipe Cano Lopez</cp:lastModifiedBy>
  <dcterms:created xsi:type="dcterms:W3CDTF">2021-07-02T15:01:25Z</dcterms:created>
  <dcterms:modified xsi:type="dcterms:W3CDTF">2023-10-03T16:45:40Z</dcterms:modified>
</cp:coreProperties>
</file>