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a.bechara.INTERNASAP\OneDrive - Sapiencia\Documentos\SAPIENCIA 2023\Ejecución Contratos (Matriz ITA)\"/>
    </mc:Choice>
  </mc:AlternateContent>
  <bookViews>
    <workbookView xWindow="0" yWindow="0" windowWidth="19200" windowHeight="6650" tabRatio="640" activeTab="1"/>
  </bookViews>
  <sheets>
    <sheet name="Ejecución Contratos a Ene 2023" sheetId="1" r:id="rId1"/>
    <sheet name="Ejecución Contratos a Feb 2023" sheetId="3" r:id="rId2"/>
    <sheet name="Ejecución Otrosíes y Adic Feb" sheetId="2" r:id="rId3"/>
  </sheets>
  <externalReferences>
    <externalReference r:id="rId4"/>
  </externalReferences>
  <definedNames>
    <definedName name="_xlnm._FilterDatabase" localSheetId="0" hidden="1">'Ejecución Contratos a Ene 2023'!$A$1:$H$203</definedName>
    <definedName name="_xlnm._FilterDatabase" localSheetId="1" hidden="1">'Ejecución Contratos a Feb 2023'!$J$1:$K$1</definedName>
    <definedName name="_Hlk81643197">'[1]SUSCRIPCION '!#REF!</definedName>
    <definedName name="_Hlk89199245">'[1]SUSCRIPCION '!#REF!</definedName>
    <definedName name="_Hlk89961739">'[1]SUSCRIPCION '!#REF!</definedName>
    <definedName name="_Hlk92050077">'[1]SUSCRIPCION '!#REF!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3" l="1"/>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 i="3"/>
  <c r="G2" i="2" l="1"/>
  <c r="G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alcChain>
</file>

<file path=xl/sharedStrings.xml><?xml version="1.0" encoding="utf-8"?>
<sst xmlns="http://schemas.openxmlformats.org/spreadsheetml/2006/main" count="951" uniqueCount="452">
  <si>
    <t>CÓDIGO
CONTRATO</t>
  </si>
  <si>
    <t>OBJETO DEL
CONTRATO</t>
  </si>
  <si>
    <t>FECHA
 INICIO</t>
  </si>
  <si>
    <t>FECHA TERMINACIÓN CONTRATO</t>
  </si>
  <si>
    <t xml:space="preserve"> VALOR
CONTRATO </t>
  </si>
  <si>
    <t>RECURSOS TOTALES DESEMBOLSADOS O PAGADOS.</t>
  </si>
  <si>
    <t>% EJECUCIÓN CONTRATO</t>
  </si>
  <si>
    <t>RECURSOS PENDIENTES DE EJECUTAR</t>
  </si>
  <si>
    <t>008 DE 2022</t>
  </si>
  <si>
    <t>PRESTACIÓN DE SERVICIOS PROFESIONALES EN EL ÁMBITO PÚBLICO PARA APOYAR LAS ACTIVIDADES ADMINISTRATIVAS Y FINANCIERAS DESDE EL ROL LOGÍSTICO AL ÁREA DE CONTRATACIÓN DE LA AGENCIA DE EDUCACIÓN POSTSECUNDARIA DE MEDELLÍN - SAPIENCIA.</t>
  </si>
  <si>
    <t>PRESTACIÓN DE SERVICIOS PARA APOYAR EL PROCESO DE ATENCIÓN A LA CIUDADANÍA EN LA AGENCIA DE EDUCACIÓN POSTSECUNDARIA DE MEDELLÍN – SAPIENCIA.</t>
  </si>
  <si>
    <t>PRESTACIÓN DE SERVICIOS PROFESIONALES EN DERECHO PARA EL APOYO JURÍDICO, A LA GESTIÓN Y EL FORTALECIMIENTO DE LOS PROCESOS DEL SISTEMA DE CONTROL INTERNO DE LA AGENCIA DE EDUCACIÓN POSTSECUNDARIA DE MEDELLÍN-SAPIENCIA.</t>
  </si>
  <si>
    <t>PRESTACIÓN DE SERVICIOS DE APOYO A LA GESTIÓN ADMINISTRATIVA PARA EL FORTALECIMIENTO DE LOS PROCESOS DEL SISTEMA DE CONTROL INTERNO DE LA AGENCIA DE EDUCACIÓN POSTSECUNDARIA DE MEDELLÍN-SAPIENCIA.</t>
  </si>
  <si>
    <t>PRESTACIÓN DE SERVICIOS PROFESIONALES ESPECIALIZADOS PARA ASESORAR Y COORDINAR EL PROYECTO DENOMINADO APOYO EN LA FORMACIÓN DE TALENTO ESPECIALIZADO EN ÁREAS DE LA INDUSTRIA 4.0. DE LA AGENCIA DE EDUCACIÓN POSTSECUNDARIA DE MEDELLÍN- SAPIENCIA</t>
  </si>
  <si>
    <t>PRESTACIÓN DE SERVICIOS DE APOYO EN LA GESTIÓN ASISTENCIAL Y ADMINISTRATIVA PARA LA EJECUCIÓN DE LAS ACTIVIDADES RELACIONADAS CON EL PROCESAMIENTO Y GESTIÓN DE RECUPERACIÓN DE CARTERA DE LOS CRÉDITOS EDUCATIVOS QUE HAN INICIADO LA ETAPA FINAL DE AMORTIZACIÓN.</t>
  </si>
  <si>
    <t>PRESTACIÓN DE SERVICIOS PROFESIONALES EN ECONOMÍA PARA EL APOYO FINANCIERO, A LA GESTIÓN Y EL FORTALECIMIENTO DE LOS PROCESOS DEL SISTEMA DE CONTROL INTERNO DE LA AGENCIA DE EDUCACIÓN POSTSECUNDARIA DE MEDELLÍN-SAPIENCIA</t>
  </si>
  <si>
    <t>PRESTACIÓN DE SERVICIOS PROFESIONALES PARA APOYAR LA IMPLEMENTACIÓN Y SEGUIMIENTO DEL MODELO INTEGRADO DE PLANEACIÓN Y GESTIÓN (MIPG) Y EL SISTEMA INTEGRADO DE GESTIÓN (SIG) DE LA AGENCIA DE EDUCACIÓN POSTSECUNDARIA DE MEDELLÍN - SAPIENCIA.</t>
  </si>
  <si>
    <t>PRESTACIÓN DE SERVICIOS PROFESIONALES EN CONTADURÍA PÚBLICA PARA EL APOYO CONTABLE, A LA GESTIÓN Y EL FORTALECIMIENTO DE LOS PROCESOS DEL SISTEMA DE CONTROL INTERNO DE LA AGENCIA DE EDUCACIÓN POSTSECUNDARIA DE MEDELLÍN-SAPIENCIA.</t>
  </si>
  <si>
    <t>PRESTACIÓN DE SERVICIOS PROFESIONALES PARA APOYAR LA PLANIFICACIÓN Y SEGUIMIENTO DE ACTIVIDADES ADMINISTRATIVAS, CONTRACTUALES Y DE APOYO A LA SUPERVISIÓN RELACIONADAS CON LA OPERACIÓN DEL PROYECTO APOYO EN LA FORMACIÓN DE TALENTO ESPECIALIZADO EN ÁREAS DE LA INDUSTRIA 4.0.</t>
  </si>
  <si>
    <t>PRESTACIÓN DE SERVICIOS DE APOYO A LA GESTIÓN PARA EL DESARROLLO DE ACTIVIDADES TÉCNICAS, LOGÍSTICAS Y OPERATIVAS RELACIONADAS AL PROYECTO APOYO EN LA FORMACIÓN DE TALENTO ESPECIALIZADO EN ÁREAS DE LA INDUSTRIA 4.0.</t>
  </si>
  <si>
    <t>PRESTACIÓN DE SERVICIOS PROFESIONALES Y DE APOYO A LA GESTIÓN DE COMUNICACIÓN GRÁFICA Y PUBLICIDAD PARA EL APOYO A LA GESTIÓN DEL PROYECTO FORTALECIMIENTO DEL ECOSISTEMA DE EDUCACIÓN DIGITAL-@MEDELLÍN Y EL POSICIONAMIENTO DE LOS PROYECTOS DE LA AGENCIA DE EDUCACIÓN POSTSECUNDARIA DE MEDELLÍN - SAPIENCIA.</t>
  </si>
  <si>
    <t>PRESTACIÓN DE SERVICIOS PROFESIONALES PARA APOYAR LA SUPERVISIÓN DE CONTRATOS PARA LA AGENCIA DE EDUCACIÓN POSTSECUNDARIA DE MEDELLÍN-SAPIENCIA.</t>
  </si>
  <si>
    <t>PRESTAR LOS SERVICIOS PROFESIONALES EN ACTIVIDADES RELACIONADAS CON LA DINAMIZACIÓN Y DIFUSIÓN DE LAS ESTRATEGIAS DEL PROYECTO “FORTALECIMIENTO DEL ECOSISTEMA DE EDUCACIÓN DIGITAL-@MEDELLÍN” DE LA SUBDIRECCIÓN PARA LA GESTIÓN DE LA EDUCACIÓN POSTSECUNDARIA.</t>
  </si>
  <si>
    <t>PRESTACIÓN DE SERVICIOS PROFESIONALES PARA EL APOYO ADMINISTRATIVO, TÉCNICO, OPERATIVO Y SUPERVISIÓN DE LAS ACTIVIDADES Y PROCESOS CONTRACTUALES PROPIOS DEL PROYECTO DE FORTALECIMIENTO DE LA CALIDAD, PERMANENCIA Y LA PERTINENCIA DE LA EDUCACIÓN POSTSECUNDARIA SAPIENCIA.</t>
  </si>
  <si>
    <t>PRESTACIÓN DE SERVICIOS DE APOYO EN LA GESTIÓN ASISTENCIAL Y ADMINISTRATIVA PARA LA EJECUCIÓN DE LAS ACTIVIDADES RELACIONADAS CON EL PROCESAMIENTO Y GESTIÓN DE RECUPERACIÓN DE CARTERA DE LOS CRÉDITOS EDUCATIVOS QUE HAN INICIADO LA ETAPA FINAL DE AMORTIZACIÓN</t>
  </si>
  <si>
    <t>PRESTACIÓN DE SERVICIOS PROFESIONALES PARA EL APOYO DE LOS PROCESOS DE SUPERVISIÓN DERIVADOS DEL RELACIONAMIENTO DEL PROYECTO FORTALECIMIENTO DEL ECOSISTEMA DE EDUCACIÓN DIGITAL -@MEDELLÍN-DE LA SUBDIRECCIÓN PARA LA GESTIÓN DE LA EDUCACIÓN POSTSECUNDARIA - GEP.</t>
  </si>
  <si>
    <t>PRESTACIÓN DE SERVICIOS DE UN TECNÓLOGO PROFESIONAL EN GESTIÓN DOCUMENTAL, ADMINISTRACIÓN DOCUMENTAL, ARCHIVÍSTICA O ÁREAS AFINES, PARA APOYAR LA EJECUCIÓN DE LOS PROCESOS TÉCNICOS ARCHIVÍSTICOS -PRODUCCIÓN, GESTIÓN Y TRÁMITE, ORGANIZACIÓN, TRANSFERENCIA, DISPOSICIÓN DE DOCUMENTOS, PRESERVACIÓN A LARGO PLAZO Y VALORACIÓN DOCUMENTAL-, EN LA AGENCIA DE EDUCACIÓN POSTSECUNDARIA DE MEDELLÍN – SAPIENCIA.  </t>
  </si>
  <si>
    <t>PRESTACIÓN DE SERVICIOS PROFESIONALES PARA EL APOYO EN EL PROCESO ADMINISTRATIVO, TÉCNICO, FINANCIERO Y PRESUPUESTAL DE LOS PROYECTOS DE LA SUBDIRECCIÓN PARA LA GESTIÓN DE LA EDUCACIÓN POSTSECUNDARIA.</t>
  </si>
  <si>
    <t>PRESTACIÓN DE SERVICIOS PROFESIONALES PARA APOYAR LAS ACTIVIDADES DE PLANEACIÓN, SEGUIMIENTO Y EVALUACIÓN DE PLANES, PROGRAMAS Y PROYECTOS ESTRATÉGICOS Y DE INVERSIÓN DE SAPIENCIA.</t>
  </si>
  <si>
    <t>002 DE 2023</t>
  </si>
  <si>
    <t>008 DE 2023</t>
  </si>
  <si>
    <t>006 DE 2023</t>
  </si>
  <si>
    <t>012 DE 2023</t>
  </si>
  <si>
    <t>016 DE 2023</t>
  </si>
  <si>
    <t>018 DE 2023</t>
  </si>
  <si>
    <t>014 DE 2023</t>
  </si>
  <si>
    <t>017 DE 2023</t>
  </si>
  <si>
    <t>019 DE 2023</t>
  </si>
  <si>
    <t>015 DE 2023</t>
  </si>
  <si>
    <t>013 DE 2023</t>
  </si>
  <si>
    <t>003 DE 2023</t>
  </si>
  <si>
    <t>001 DE 2023</t>
  </si>
  <si>
    <t>011 DE 2023</t>
  </si>
  <si>
    <t>004 DE 2023</t>
  </si>
  <si>
    <t>005 DE 2023</t>
  </si>
  <si>
    <t>007 DE 2023</t>
  </si>
  <si>
    <t>009 DE 2023</t>
  </si>
  <si>
    <t>021 DE 2023</t>
  </si>
  <si>
    <t>022 DE 2023</t>
  </si>
  <si>
    <t>020 DE 2023</t>
  </si>
  <si>
    <t>027 DE 2023</t>
  </si>
  <si>
    <t>071 DE 2023</t>
  </si>
  <si>
    <t>070 DE 2023</t>
  </si>
  <si>
    <t>069 DE 2023</t>
  </si>
  <si>
    <t>061 DE 2023</t>
  </si>
  <si>
    <t>066 DE 2023</t>
  </si>
  <si>
    <t>121 DE 2023</t>
  </si>
  <si>
    <t>122 DE 2023</t>
  </si>
  <si>
    <t>049 DE 2023</t>
  </si>
  <si>
    <t>044 DE 2023</t>
  </si>
  <si>
    <t>055 DE 2023</t>
  </si>
  <si>
    <t>062 DE 2023</t>
  </si>
  <si>
    <t>056 DE 2023</t>
  </si>
  <si>
    <t>057 DE 2023</t>
  </si>
  <si>
    <t>058 DE 2023</t>
  </si>
  <si>
    <t>053 DE 2023</t>
  </si>
  <si>
    <t>051 DE 2023</t>
  </si>
  <si>
    <t>059 DE 2023</t>
  </si>
  <si>
    <t>114 DE 2023</t>
  </si>
  <si>
    <t>052 DE 2023</t>
  </si>
  <si>
    <t>048 DE 2023</t>
  </si>
  <si>
    <t>050 DE 2023</t>
  </si>
  <si>
    <t>054 DE 2023</t>
  </si>
  <si>
    <t>072 DE 2023</t>
  </si>
  <si>
    <t>135 DE 2023</t>
  </si>
  <si>
    <t>064 DE 2023</t>
  </si>
  <si>
    <t>065 DE 2023</t>
  </si>
  <si>
    <t>028 DE 2023</t>
  </si>
  <si>
    <t>029  DE 2023</t>
  </si>
  <si>
    <t>026 DE 2023</t>
  </si>
  <si>
    <t>024 DE 2023</t>
  </si>
  <si>
    <t>030 DE 2023</t>
  </si>
  <si>
    <t>032 DE 2023</t>
  </si>
  <si>
    <t>023 DE 2023</t>
  </si>
  <si>
    <t>045 DE 2023</t>
  </si>
  <si>
    <t>047 DE 2023</t>
  </si>
  <si>
    <t>042 DE 2023</t>
  </si>
  <si>
    <t>043 DE 2023</t>
  </si>
  <si>
    <t>046 DE 2023</t>
  </si>
  <si>
    <t>025 DE 2023</t>
  </si>
  <si>
    <t>040 DE 2023</t>
  </si>
  <si>
    <t>038 DE 2023</t>
  </si>
  <si>
    <t>035 DE 2023</t>
  </si>
  <si>
    <t>039 DE 2023</t>
  </si>
  <si>
    <t>036 DE 2023</t>
  </si>
  <si>
    <t>037 DE 2023</t>
  </si>
  <si>
    <t>033 DE 2023</t>
  </si>
  <si>
    <t>091 DE 2023</t>
  </si>
  <si>
    <t>031 DE 2023</t>
  </si>
  <si>
    <t>041 DE 2023</t>
  </si>
  <si>
    <t>136 DE 2023</t>
  </si>
  <si>
    <t>137 DE 2023</t>
  </si>
  <si>
    <t>134 DE 2023</t>
  </si>
  <si>
    <t>133 DE 2023</t>
  </si>
  <si>
    <t>129 DE 2023</t>
  </si>
  <si>
    <t>131 DE 2023</t>
  </si>
  <si>
    <t>128 DE 2023</t>
  </si>
  <si>
    <t>127 DE 2023</t>
  </si>
  <si>
    <t>098 DE 2023</t>
  </si>
  <si>
    <t>100 DE 2023</t>
  </si>
  <si>
    <t>102 DE 2023</t>
  </si>
  <si>
    <t>104 DE 2023</t>
  </si>
  <si>
    <t>111 DE 2023</t>
  </si>
  <si>
    <t>109 DE 2023</t>
  </si>
  <si>
    <t>112 DE 2023</t>
  </si>
  <si>
    <t>115 DE 2023</t>
  </si>
  <si>
    <t>116 DE 2023</t>
  </si>
  <si>
    <t>117 DE 2023</t>
  </si>
  <si>
    <t>118 DE 2023</t>
  </si>
  <si>
    <t>119 DE 2023</t>
  </si>
  <si>
    <t>120 DE 2023</t>
  </si>
  <si>
    <t>079 DE 2023</t>
  </si>
  <si>
    <t>107 DE 2023</t>
  </si>
  <si>
    <t>123 DE 2023</t>
  </si>
  <si>
    <t>124 DE 2023</t>
  </si>
  <si>
    <t>126 DE 2023</t>
  </si>
  <si>
    <t>125 DE 2023</t>
  </si>
  <si>
    <t>138 DE 2023</t>
  </si>
  <si>
    <t>076 DE 2023</t>
  </si>
  <si>
    <t>077 DE 2023</t>
  </si>
  <si>
    <t>078 DE 2023</t>
  </si>
  <si>
    <t>140 DE 2023</t>
  </si>
  <si>
    <t>081 DE 2023</t>
  </si>
  <si>
    <t>083 DE 2023</t>
  </si>
  <si>
    <t>085 DE 2023</t>
  </si>
  <si>
    <t>086 DE 2023</t>
  </si>
  <si>
    <t>087 DE 2023</t>
  </si>
  <si>
    <t>089 DE 2023</t>
  </si>
  <si>
    <t>090 DE 2023</t>
  </si>
  <si>
    <t>073 DE 2023</t>
  </si>
  <si>
    <t>074 DE 2023</t>
  </si>
  <si>
    <t>075 DE 2023</t>
  </si>
  <si>
    <t>080  DE 2023</t>
  </si>
  <si>
    <t>082 DE 2023</t>
  </si>
  <si>
    <t>084  DE 2023</t>
  </si>
  <si>
    <t>088 DE 2023</t>
  </si>
  <si>
    <t>103 DE 2023</t>
  </si>
  <si>
    <t>099 DE  2023</t>
  </si>
  <si>
    <t>101 DE 2023</t>
  </si>
  <si>
    <t>108 DE 2023</t>
  </si>
  <si>
    <t>106 DE 2023</t>
  </si>
  <si>
    <t>105 DE 2023</t>
  </si>
  <si>
    <t>139 DE 2023</t>
  </si>
  <si>
    <t>110 DE 2023</t>
  </si>
  <si>
    <t>113 DE 2023</t>
  </si>
  <si>
    <t>092 DE 2023</t>
  </si>
  <si>
    <t>094 DE 2023</t>
  </si>
  <si>
    <t>095 DE 2023</t>
  </si>
  <si>
    <t>096 DE 2023</t>
  </si>
  <si>
    <t>097 DE 2023</t>
  </si>
  <si>
    <t>202 DE 2023</t>
  </si>
  <si>
    <t>203 DE 2023</t>
  </si>
  <si>
    <t>199 DE 2023</t>
  </si>
  <si>
    <t>200 DE 2023</t>
  </si>
  <si>
    <t>198 DE 2023</t>
  </si>
  <si>
    <t>201 DE 2023</t>
  </si>
  <si>
    <t>197 DE 2023</t>
  </si>
  <si>
    <t>196 DE 2023</t>
  </si>
  <si>
    <t>192 DE 2023</t>
  </si>
  <si>
    <t>205 DE 2023</t>
  </si>
  <si>
    <t>191 DE 2023</t>
  </si>
  <si>
    <t>193 DE 2023</t>
  </si>
  <si>
    <t>190 DE 2023</t>
  </si>
  <si>
    <t>194 DE 2023</t>
  </si>
  <si>
    <t>155 DE 2023</t>
  </si>
  <si>
    <t>158 DE 2023</t>
  </si>
  <si>
    <t>161 DE 2023</t>
  </si>
  <si>
    <t>164 DE 2023</t>
  </si>
  <si>
    <t>172 DE 2023</t>
  </si>
  <si>
    <t>169 DE 2023</t>
  </si>
  <si>
    <t>170 DE 2023</t>
  </si>
  <si>
    <t>173 DE 2023</t>
  </si>
  <si>
    <t>174 DE 2023</t>
  </si>
  <si>
    <t>175 DE 2023</t>
  </si>
  <si>
    <t>176 DE 2023</t>
  </si>
  <si>
    <t>177 DE 2023</t>
  </si>
  <si>
    <t>179 DE 2023</t>
  </si>
  <si>
    <t>180 DE 2023</t>
  </si>
  <si>
    <t>181 DE 2023</t>
  </si>
  <si>
    <t>182 DE 2023</t>
  </si>
  <si>
    <t>183 DE 2023</t>
  </si>
  <si>
    <t>185 DE 2023</t>
  </si>
  <si>
    <t>186 DE 2023</t>
  </si>
  <si>
    <t>159 DE 2023</t>
  </si>
  <si>
    <t>168 DE 2023</t>
  </si>
  <si>
    <t>153 DE 2023</t>
  </si>
  <si>
    <t>188 DE 2023</t>
  </si>
  <si>
    <t>189 DE 2023</t>
  </si>
  <si>
    <t>147 DE 2023</t>
  </si>
  <si>
    <t>149 DE 2023</t>
  </si>
  <si>
    <t>150 DE 2023</t>
  </si>
  <si>
    <t>151 DE 2023</t>
  </si>
  <si>
    <t>152 DE 2023</t>
  </si>
  <si>
    <t>154 DE 2023</t>
  </si>
  <si>
    <t>156 DE 2023</t>
  </si>
  <si>
    <t>157 DE 2023</t>
  </si>
  <si>
    <t>160 DE 2023</t>
  </si>
  <si>
    <t>162 DE 2023</t>
  </si>
  <si>
    <t>187 DE 2023</t>
  </si>
  <si>
    <t>143 DE 2023</t>
  </si>
  <si>
    <t>141 DE 2023</t>
  </si>
  <si>
    <t>142 DE 2023</t>
  </si>
  <si>
    <t>146 DE 2023</t>
  </si>
  <si>
    <t>145 DE 2023</t>
  </si>
  <si>
    <t>144 DE 2023</t>
  </si>
  <si>
    <t>166 DE 2023</t>
  </si>
  <si>
    <t>167 DE 2023</t>
  </si>
  <si>
    <t>171 DE 2023</t>
  </si>
  <si>
    <t>163 DE 2023</t>
  </si>
  <si>
    <t>165 DE 2023</t>
  </si>
  <si>
    <t>178 DE 2023</t>
  </si>
  <si>
    <t>0392015E18</t>
  </si>
  <si>
    <t>148 DE 2023</t>
  </si>
  <si>
    <t>207 DE 2023</t>
  </si>
  <si>
    <t>208 DE 2023</t>
  </si>
  <si>
    <t>010 DE 2023</t>
  </si>
  <si>
    <t>130 DE 2023</t>
  </si>
  <si>
    <t>132 DE 2023</t>
  </si>
  <si>
    <t>195 DE 2023</t>
  </si>
  <si>
    <t>068 DE 2023</t>
  </si>
  <si>
    <t>PRESTACIÓN DE SERVICIOS PROFESIONALES ESPECIALIZADOS PARA COORDINAR EL PROYECTO DE AMPLIACIÓN DEL ACCESO Y LA PERMANENCIA EN LA EDUCACIÓN POSTSECUNDARIA DE MEDELLÍN- SAPIENCIA, LIDERANDO Y DIRIGIENDO TODOS LOS PROCESOS, ACTIVIDADES ADMINISTRATIVAS Y CONTRACTUALES</t>
  </si>
  <si>
    <t>PRESTACIÓN DE SERVICIOS PROFESIONALES ESPECIALIZADOS PARA ASESORAR Y COORDINAR LA LÍNEA DE PREVENCIÓN DEL DAÑO ANTIJURÍDICO DE LOS PROYECTOS Y/O PROGRAMAS ESTRATÉGICOS PARA EL ACCESO Y PERMANENCIA EN LA EDUCACIÓN POSTSECUNDARIA DE MEDELLÍN.</t>
  </si>
  <si>
    <t>PRESTACIÓN DE SERVICIOS PROFESIONALES ESPECIALIZADOS PARA APOYAR DESDE LA LÍNEA DE PREVENCIÓN DEL DAÑO ANTIJURÍDICO LOS PROYECTOS Y/O PROGRAMAS ESTRATÉGICOS DE ACCESO Y PERMANENCIA EN LA EDUCACIÓN POSTSECUNDARIA DE SAPIENCIA.</t>
  </si>
  <si>
    <t>PRESTACIÓN DE SERVICIOS PARA APOYAR ADMINISTRATIVAMENTE LOS PROCESOS DE GESTIÓN DE LA OFICINA ASESORA JURÍDICA DE LA AGENCIA DE EDUCACIÓN POSTSECUNDARIA DE MEDELLÍN – SAPIENCIA.</t>
  </si>
  <si>
    <t>PRESTACIÓN DE SERVICIOS PROFESIONALES ESPECIALIZADOS PARA ASESORAR Y COORDINAR EL PROCESO DE LA CONTRATACIÓN PÚBLICA QUE REALIZA LA AGENCIA DE EDUCACIÓN POSTSECUNDARIA DE MEDELLÍN – SAPIENCIA.</t>
  </si>
  <si>
    <t>PRESTACIÓN DE SERVICIOS PROFESIONALES ESPECIALIZADOS PARA LA ASISTENCIA JURÍDICA EN CONTRATACIÓN DESDE EL ROL JURÍDICO EN LA AGENCIA PARA LA EDUCACIÓN POSTSECUNDARIA – SAPIENCIA-.</t>
  </si>
  <si>
    <t>PRESTACIÓN DE SERVICIOS PROFESIONALES DESDE EL ROL LOGÍSTICO PARA APOYAR LAS ACTIVIDADES ADMINISTRATIVAS Y FINANCIERAS EN LA GESTIÓN CONTRACTUAL DE LA AGENCIA DE EDUCACIÓN POSTSECUNDARIA DE MEDELLÍN – SAPIENCIA</t>
  </si>
  <si>
    <t>PRESTACIÓN DE SERVICIOS PROFESIONALES DESDE EL ROL LOGÍSTICO PARA APOYAR LAS ACTIVIDADES ADMINISTRATIVAS Y FINANCIERAS EN LA GESTIÓN CONTRACTUAL DE LA AGENCIA DE EDUCACIÓN POSTSECUNDARIA DE MEDELLÍN – SAPIENCIA.</t>
  </si>
  <si>
    <t xml:space="preserve">PRESTACIÓN DE SERVICIOS PROFESIONALES ESPECIALIZADOS PARA APOYAR INTEGRALMENTE A LA DIRECCIÓN TÉCNICA DE FONDOS Y LA COORDINACIÓN DE LA OPERACIÓN DE LOS FONDOS, PROGRAMAS Y PROYECTOS DE LA AGENCIA DE EDUCACIÓN POSTSECUNDARIA DE MEDELLÍN - SAPIENCIA. </t>
  </si>
  <si>
    <t>PRESTACIÓN DE SERVICIOS PARA APOYAR LAS LABORES ASISTENCIALES Y ACTIVIDADES DIVERSAS DE LA DIRECCIÓN GENERAL DE LA AGENCIA DE EDUCACIÓN</t>
  </si>
  <si>
    <t>PRESTACIÓN DE SERVICIOS PROFESIONALES ESPECIALIZADOS PARA ASESORAR Y ACOMPAÑAR LOS PROYECTOS Y/O PROGRAMAS DE LA SUBDIRECCIÓN ADMINISTRATIVA, FINANCIERA Y DE APOYO A LA GESTIÓN DE LA AGENCIA DE EDUCACIÓN POSTSECUNDARIA DE MEDELLÍN - SAPIENCIA.</t>
  </si>
  <si>
    <t>PRESTACIÓN DE SERVICIOS PROFESIONALES ESPECIALIZADOS PARA APOYAR LA GESTIÓN ADMINISTRATIVA Y FINANCIERA DE LOS PROYECTOS Y PROCESOS DE LA AGENCIA DE EDUCACIÓN POSTSECUNDARIA DE MEDELLÍN- SAPIENCIA</t>
  </si>
  <si>
    <t>PRESTACIÓN DE SERVICIOS PROFESIONALES PARA APOYAR LA GESTIÓN ADMINISTRATIVA Y FINANCIERA DE LOS PROYECTOS Y PROCESOS DE LA AGENCIA DE EDUCACIÓN POSTSECUNDARIA DE MEDELLÍN - SAPIENCIA.</t>
  </si>
  <si>
    <t>PRESTACIÓN DE SERVICIOS PARA EL APOYO ADMINISTRATIVO DEL PROCESO DE GESTIÓN DE TALENTO HUMANO, ASÍ MISMO PARA APOYAR LOS PROYECTOS Y PROGRAMAS MISIONALES DE LA AGENCIA DE EDUCACIÓN POSTSECUNDARIA DE MEDELLÍN – SAPIENCIA</t>
  </si>
  <si>
    <t>PRESTACIÓN DE SERVICIOS DE TÉCNICO EN GESTIÓN DOCUMENTAL, ADMINISTRACIÓN DOCUMENTAL O ARCHIVÍSTICA PARA APOYAR LA PLANEACIÓN, EJECUCIÓN, SEGUIMIENTO Y MEJORA CONTINUA DE LA POLÍTICA DE GESTIÓN DOCUMENTAL EN LA AGENCIA DE EDUCACIÓN POSTSECUNDARIA DE MEDELLÍN.</t>
  </si>
  <si>
    <t>PRESTACIÓN DE SERVICIOS DE TÉCNOLOGO EN GESTIÓN DOCUMENTAL, ADMINISTRACIÓN DOCUMENTAL O ARCHIVÍSTICA PARA APOYAR LA PLANEACIÓN, EJECUCIÓN, SEGUIMIENTO Y MEJORA CONTINUA DE LA POLÍTICA DE GESTIÓN DOCUMENTAL EN LA AGENCIA DE EDUCACIÓN POSTSECUNDARIA DE MEDELLÍN.</t>
  </si>
  <si>
    <t>PRESTACIÓN DE SERVICIOS PROFESIONALES ESPECIALIZADOS PARA LA ASISTENCIA JURÍDICA EN CONTRATACIÓN DESDE EL ROL JURÍDICO EN LA AGENCIA PARA LA EDUCACIÓN POSTSECUNDARIA – SAPIENCIA</t>
  </si>
  <si>
    <t>PRESTACIÓN DE SERVICIOS PROFESIONALES PARA APOYAR LA COORDINACIÓN INTEGRAL DE LA CIUDADELA DE LA CUARTA REVOLUCIÓN Y LA TRANSFORMACIÓN DEL APRENDIZAJE – C4TA DE LA AGENCIA DE EDUCACIÓN POSTSECUNDARIA DE MEDELLÍN - SAPIENCIA</t>
  </si>
  <si>
    <t>PRESTACIÓN DE SERVICIOS PROFESIONALES ESPECIALIZADOS PARA APOYAR LA PLANIFICACIÓN Y SEGUIMIENTO DE ACTIVIDADES ADMINISTRATIVAS, CONTRACTUALES Y DE APOYO A LA SUPERVISIÓN RELACIONADAS CON LA OPERACIÓN DEL PROYECTO APOYO EN LA FORMACIÓN DE TALENTO ESPECIALIZADO EN ÁREAS DE LA INDUSTRIA 4.0</t>
  </si>
  <si>
    <t>PRESTACIÓN DE SERVICIOS PROFESIONALES PARA APOYAR LA COORDINACIÓN DE ACCIONES ESTRATÉGICAS QUE SE DERIVEN DEL PROYECTO FORTALECIMIENTO DE LA CALIDAD, PERMANENCIA Y LA PERTINENCIA DE LA EDUCACIÓN POSTSECUNDARIA, ESPECIALMENTE LAS ASOCIADAS A LA PERMANENCIA ESTUDIANTIL EN EL SISTEMA DE EDUCACIÓN SUPERIOR PÚBLICA DE MEDELLÍN.</t>
  </si>
  <si>
    <t>PRESTACIÓN DE SERVICIOS PROFESIONALES PARA LIDERAR Y COORDINAR LAS ACCIONES Y ESTRATEGIAS PROPIAS DEL PROYECTO FORTALECIMIENTO DEL ECOSISTEMA DE EDUCACIÓN DIGITAL @MEDELLIN DE LA AGENCIA DE EDUCACIÓN POSTSECUNDARIA – SAPIENCIA</t>
  </si>
  <si>
    <t>PRESTACIÓN DE SERVICIOS PROFESIONALES PARA EL APOYO DE ESTRATEGIAS DE PLANEACIÓN Y COORDINACIÓN AL PROYECTO DE FORTALECIMIENTO DEL ECOSISTEMA DIGITAL -@MEDELLÍN- DE LA SUBDIRECCIÓN PARA LA GESTIÓN DE LA EDUCACIÓN POSTSECUNDARIA</t>
  </si>
  <si>
    <t>PRESTACIÓN DE SERVICIOS PROFESIONALES PARA LA COORDINACIÓN INTEGRAL EN LA CONSOLIDACIÓN Y EJECUCIÓN DEL PROCESO DE CRÉDITO Y CARTERA EN ETAPA FINAL DE AMORTIZACIÓN, DERIVADO DE LOS FONDOS DE CRÉDITOS CONDONABLES PARA LA EDUCACIÓN POSTSECUNDARIA</t>
  </si>
  <si>
    <t>PRESTACIÓN DE SERVICIOS PROFESIONALES ESPECIALIZADOS PARA EL ACOMPAÑAMIENTO INTEGRAL EN EL PROCESO DE CRÉDITO Y CARTERA EN ETAPA FINAL DE AMORTIZACIÓN, DERIVADO DE LOS FONDOS DE CRÉDITOS CONDONABLES PARA LA EDUCACIÓN POSTSECUNDARIA</t>
  </si>
  <si>
    <t>PRESTACIÓN DE SERVICIOS PROFESIONALES ESPECIALIZADOS EN DERECHO PARA ACOMPAÑAR LAS ACTIVIDADES RELACIONADAS CON LA ETAPA FINAL DE AMORTIZACIÓN DE LOS CRÉDITOS, DE CONFORMIDAD CON LOS PARÁMETROS DE LA AGENCIA.</t>
  </si>
  <si>
    <t>PRESTACIÓN DE SERVICIOS PROFESIONALES ESPECIALIZADOS PARA COORDINAR LOS PROCESOS OPERATIVOS, FINANCIEROS, DE GIROS Y APOYAR LA SUPERVISIÓN DE CONTRATOS DE LA DIRECCIÓN TÉCNICA DE FONDOS DE SAPIENCIA.</t>
  </si>
  <si>
    <t>PRESTACIÓN DE SERVICIOS PROFESIONALES PARA COORDINAR ACCIONES ESTRATÉGICAS PARA LA PERMANENCIA ESTUDIANTIL DEL DISTRITO, QUE HACEN PARTE DE LA ESTRATEGIA DE AMPLIACIÓN DEL ACCESO Y LA PERMANENCIA EN LA EDUCACIÓN POSTSECUNDARIA DE SAPIENCIA.</t>
  </si>
  <si>
    <t>PRESTACIÓN DE SERVICIOS PARA APOYAR INTEGRALMENTE LO RELACIONADO CON LA PRESTACIÓN DEL SERVICIO SOCIAL.</t>
  </si>
  <si>
    <t>PRESTACIÓN DE SERVICIOS PROFESIONALES PARA APOYAR LAS ACTIVIDADES ADMINISTRATIVAS, FINANCIERAS, LOGÍSTICAS Y SOPORTE OPERATIVO DE LA AGENCIA DE EDUCACIÓN POSTSECUNDARIA DE MEDELLÍN - SAPIENCIA.</t>
  </si>
  <si>
    <t>PRESTACIÓN DE SERVICIOS COMO TÉCNICO PARA APOYAR LAS ACTIVIDADES ADMINISTRATIVAS, FINANCIERAS, LOGÍSTICAS Y SOPORTE OPERATIVO DE LA AGENCIA DE EDUCACIÓN POSTSECUNDARIA DE MEDELLÍN - SAPIENCIA.</t>
  </si>
  <si>
    <t>PRESTACIÓN DE SERVICIOS PROFESIONALES PARA APOYAR INTEGRALMENTE LA GESTIÓN ADMINISTRATIVA, FINANCIERA Y SOPORTE OPERATIVO DE LA DIRECCIÓN TÉCNICA DE FONDOS DE SAPIENCIA.</t>
  </si>
  <si>
    <t>PRESTACIÓN DE SERVICIOS PROFESIONALES PARA BRINDAR SOPORTE OPERATIVO BAJO COMPONENTES TÉCNICO, FINANCIERO, CONTABLE Y ADMINISTRATIVO DE LA DIRECCIÓN TÉCNICA DE FONDOS DE SAPIENCIA.</t>
  </si>
  <si>
    <t>PRESTACIÓN DE SERVICIOS PROFESIONALES PARA APOYAR LA GESTIÓN OPERATIVA Y SUPERVISIÓN DE CONTRATOS BAJO EL COMPONENTE TÉCNICO, FINANCIERO, CONTABLE Y ADMINISTRATIVO DE LA DIRECCIÓN TÉCNICA DE FONDOS DE SAPIENCIA.</t>
  </si>
  <si>
    <t>PRESTACIÓN DE SERVICIOS PROFESIONALES EN DERECHO PARA APOYAR INTEGRALMENTE A LA DIRECCIÓN TÉCNICA DE FONDOS DE LA AGENCIA DE EDUCACIÓN POSTSECUNDARIA DE MEDELLÍN - SAPIENCIA.</t>
  </si>
  <si>
    <t>PRESTACIÓN DE SERVICIOS COMO TÉCNICO PARA EL APOYO ASISTENCIAL EN PROCESOS ADMINISTRATIVOS Y OPERATIVOS DE LA DIRECCIÓN TÉCNICA DE FONDOS DE SAPIENCIA.</t>
  </si>
  <si>
    <t>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t>
  </si>
  <si>
    <t>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t>
  </si>
  <si>
    <t>PRESTACIÓN DE SERVICIOS PROFESIONALES PARA LIDERAR LA ESTRATEGIA DIGITAL ALIENADA AL PLAN ESTRATÉGICO DE COMUNICACIONES DE LA AGENCIA DE EDUCACIÓN POSTSECUNDARIA DE MEDELLÍN – SAPIENCIA.</t>
  </si>
  <si>
    <t>LIDERAR Y PLANEAR LA ESTRATEGIA DE COMUNICACIONES ORIENTADA A RESULTADOS, PARA SU IMPLEMENTACIÓN EN COMUNICACIÓN INTERNA Y EXTERNA, QUE LLEVEN AL POSICIONAMIENTO DE SAPIENCIA COMO LA AGENCIA PIONERA DE EDUCACIÓN POSTSECUNDARIA DE MEDELLÍN</t>
  </si>
  <si>
    <t>PRESTACIÓN DE SERVICIOS DE APOYO ADMINISTRATIVO EN EL PROCESO ATENCIÓN AL CIUDADANO DE LA AGENCIA DE EDUCACIÓN POSTSECUNDARIA DE MEDELLÍN-SAPIENCIA</t>
  </si>
  <si>
    <t>PRESTACIÓN DE SERVICIOS PROFESIONALES ESPECIALIZADOS PARA ASESORAR Y COORDINAR LAS ACTIVIDADES DE PLANEACIÓN, SEGUIMIENTO Y EVALUACIÓN DE PLANES, PROGRAMAS Y PROYECTOS ESTRATÉGICOS Y CONSOLIDACIÓN DE LOS SISTEMAS DE GESTIÓN Y EL OBSERVATORIO DE LA AGENCIA DE EDUCACIÓN POSTSECUNDARIA DE MEDELLÍN - SAPIENCIA.</t>
  </si>
  <si>
    <t>PRESTACIÓN DE SERVICIOS PROFESIONALES COMO INGENIERO DE SISTEMAS O ÁREAS A FINES PARA LA COORDINACIÓN DEL PROCESO GESTIÓN DE LOS SISTEMAS DE INFORMACIÓN PARA LA AGENCIA DE EDUCACIÓN POSTSECUNDARIA DE MEDELLÍN- SAPIENCIA</t>
  </si>
  <si>
    <t>PRESTACIÓN DE SERVICIOS PROFESIONALES PARA LIDERAR PROCESOS DE DESARROLLO, IMPLEMENTACIÓN Y PUESTA EN MARCHA DE APLICATIVOS Y DEMÁS DE LA AGENCIA DE EDUCACIÓN POSTSECUNDARIA DE MEDELLÍN – SAPIENCIA</t>
  </si>
  <si>
    <t>PRESTACIÓN DE SERVICIOS TÉCNICOS CON RELACIÓN A PROCESOS DE MESA DE SERVICIO O SOPORTE EN SITIO DE LA INFRAESTRUCTURA TECNOLÓGICA FÍSICA DE LA SEDE PRINCIPAL Y DEMÁS QUE SE REQUIERAN PARA LA AGENCIA DE EDUCACIÓN POSTSECUNDARIA DE MEDELLÍN- SAPIENCIA</t>
  </si>
  <si>
    <t>PRESTACIÓN DE SERVICIOS TECNOLÓGICOS PARA EL APOYO A LA GESTIÓN DE PROCESOS ADMINISTRATIVOS Y DE CONTRATACIÓN PARA EL ÁREA DE SISTEMAS DE LA INFORMACIÓN Y DEMÁS QUE SE REQUIERAN PARA LA AGENCIA DE EDUCACIÓN POSTSECUNDARIA DE MEDELLÍN- SAPIENCIA</t>
  </si>
  <si>
    <t>PRESTACIÓN DE SERVICIOS TÉCNICOS PARA APOYAR LA ADMINISTRACIÓN, MANEJO Y SOLUCIONES TÉCNICAS EN LA INFRAESTRUCTURA TECNOLÓGICA Y FÍSICA DE LA CIUDADELA DE LA CUARTA REVOLUCIÓN Y LA TRASFORMACIÓN DEL APRENDIZAJE - C4TA, PARA LA AGENCIA DE EDUCACIÓN POSTSECUNDARIA DE MEDELLÍN SAPIENCIA</t>
  </si>
  <si>
    <t>PRESTACIÓN DE SERVICIOS PROFESIONALES ESPECIALIZADOS PARA COORDINAR, LIDERAR Y ASESORAR EN LA EJECUCIÓN DE LOS PROCESOS ESTRATÉGICOS Y LOS TEMAS DE EDUCACIÓN POSTSECUNDARIA REQUERIDOS POR LA DIRECCIÓN GENERAL DE LA AGENCIA DE EDUCACIÓN POSTSECUNDARIA DE MEDELLÍN - SAPIENCIA</t>
  </si>
  <si>
    <t>PRESTACIÓN DE SERVICIOS PROFESIONALES ESPECIALIZADOS PARA APOYAR LA GESTIÓN FINANCIERA DE LA AGENCIA DE EDUCACIÓN POSTSECUNDARIA DE MEDELLÍN- SAPIENCIA.</t>
  </si>
  <si>
    <t>PRESTACIÓN DE SERVICIOS ESPECIALIZADOS PARA APOYAR LA GESTIÓN DE TESORERÍA, FINANCIERA Y TRIBUTARIA DEL ÁREA CONTABLE DE LA AGENCIA DE EDUCACIÓN POSTSECUNDARIA DE MEDELLÍN - SAPIENCIA</t>
  </si>
  <si>
    <t>PRESTACIÓN DE SERVICIOS PROFESIONALES PARA ACOMPAÑAR EL PROCESO GESTIÓN DEL TALENTO HUMANO DE LA AGENCIA PARA LA EDUCACIÓN POSTSECUNDARIA – SAPIENCIA.</t>
  </si>
  <si>
    <t>PRESTACIÓN DE SERVICIOS PROFESIONALES Y DE APOYO A LA GESTIÓN EN EL DESARROLLO DE LOS PROYECTOS Y/O PROGRAMAS ASOCIADOS AL PROCESO DE GESTIÓN ADMINISTRATIVA ADSCRITA A LA SUBDIRECCIÓN ADMINISTRATIVA, FINANCIERA Y DE APOYO A LA GESTIÓN DE LA AGENCIA DE EDUCACIÓN POSTSENCUNDARIA DE MEDELLÍN - SAPIENCIA</t>
  </si>
  <si>
    <t>PRESTACIÓN DE SERVICIOS PARA EL APOYO ADMINISTRATIVO EN LOS PROCESOS DE GESTIÓN DE LA SUBDIRECCIÓN ADMINISTRATIVA, FINANCIERA Y DE APOYO A LA GESTIÓN DE LA AGENCIA DE EDUCACIÓN POSTSECUNDARIA DE MEDELLÍN – SAPIENCIA</t>
  </si>
  <si>
    <t>PRESTACIÓN DE SERVICIOS DE APOYO AL PROCESO DE GESTIÓN ADMINISTRATIVA EN EL MARCO DE LOS PROGRAMAS Y PROYECTOS DE LA AGENCIA DE EDUCACIÓN POSTSECUNDARIA DE MEDELLÍN - SAPIENCIA</t>
  </si>
  <si>
    <t>PRESTACIÓN DE SERVICIOS PROFESIONALES DE APOYO A LAS ACTIVIDADES RELACIONADAS CON EL SEGUIMIENTO Y CONTROL A LOS PROCESOS DE LOS PLANES, PROGRAMAS Y PROYECTOS DE LA SUBDIRECCIÓN PARA LA GESTIÓN DE LA EDUCACIÓN POSTSECUNDARIA DE MEDELLÍN – SAPIENCIA</t>
  </si>
  <si>
    <t>PRESTACIÓN DE SERVICIOS PARA APOYAR TÉCNICA, ADMINISTRATIVA Y ASISTENCIALMENTE EN LOS PROCESOS DE GESTIÓN DE LA SUBDIRECCIÓN DE GESTIÓN PARA LA EDUCACIÓN POSTSECUNDARIA.</t>
  </si>
  <si>
    <t>PRESTACIÓN DE SERVICIOS PROFESIONALES ESPECIALIZADOS PARA EL APOYO DE LA COORDINACIÓN Y SUPERVISIÓN DE LAS ESTRATEGIAS QUE SE DERIVEN DEL PROYECTO FORTALECIMIENTO DE LA INVESTIGACIÓN, LA INNOVACIÓN Y EL EMPRENDIMIENTO PARA EL AÑO 2023 DE LA AGENCIA DE EDUCACIÓN</t>
  </si>
  <si>
    <t>PRESTACIÓN DE SERVICIOS PROFESIONALES PARA EL DESARROLLO, IMPLEMENTACIÓN Y PUESTA EN MARCHA DE APLICATIVOS, FORMULARIOS Y DEMÁS RELACIONADO PARA LA AGENCIA DE EDUCACIÓN POSTSECUNDARIA DE MEDELLÍN. - SAPIENCIA.</t>
  </si>
  <si>
    <t xml:space="preserve">PRESTACIÓN DE SERVICIOS DE APOYO A LA GESTIÓN PARA LAS ACTIVIDADES RELACIONADAS CON LA RECEPCIÓN DE PQRSDF, SISTEMATIZACIÓN Y RESPUESTA A SOLICITUDES DE BENEFICIARIOS Y/O INTERESADOS QUE ESTÉN RELACIONADOS CON EL PROYECTO “AMPLIACIÓN DEL ACCESO Y LA PERMANENCIA EN LA EDUCACIÓN POSTSECUNDARIA” DE LA AGENCIA DE EDUCACIÓN POSTSECUNDARIA DE MEDELLÍN – SAPIENCIA.           </t>
  </si>
  <si>
    <t>PRESTAR SERVICIOS PROFESIONALES PARA LA GESTIÓN DE MERCADEO Y APOYAR EL POSICIONAMIENTO DEL PROYECTO FORTALECIMIENTO DEL ECOSISTEMA DE EDUCACIÓN DIGITAL -@MEDELLÍN, A TRAVÉS DE ESTRATEGIAS COMUNICATIVAS DE APRESTAMIENTO Y APROPIACIÓN DE LA CULTURA DIGITAL PARA PUBLICO INTERNO Y EXTERNO.</t>
  </si>
  <si>
    <t xml:space="preserve">PRESTACIÓN DE SERVICIOS PROFESIONALES COMO INGENIERO DE DESARROLLO Y SOPORTE TÉCNICO DE ACTUALES Y NUEVOS MÓDULOS QUE HACEN PARTE DEL PROYECTO, APOYANDO A LA OPTIMIZACIÓN DE RECURSOS PARA LA CIUDADELA DIGITAL @MEDELLÍN Y SITIO WEB DE LA SUBDIRECCIÓN DE LA GESTIÓN DE LA EDUCACIÓN POSTSECUNDARIA DE MEDELLÍN.         </t>
  </si>
  <si>
    <t>PRESTACIÓN DE SERVICIOS PROFESIONALES PARA COORDINAR LA PRESENCIA INSTITUCIONAL DE SAPIENCIA EN LOS TERRITORIOS, DIVULGAR LA OFERTA DE FONDOS, PROGRAMAS Y PROYECTOS DE AMPLIACIÓN DEL ACCESO Y LA PERMANENCIA EN LA EDUCACIÓN POSTSECUNDARIA Y LO REFERENTE AL SERVICIO SOCIAL.</t>
  </si>
  <si>
    <t>PRESTACIÓN DE SERVICIOS PARA LA COORDINACIÓN Y GESTIÓN INTEGRAL DE LA PRESTACIÓN DEL SERVICIO SOCIAL.</t>
  </si>
  <si>
    <t>PRESTACIÓN DE SERVICIOS PROFESIONALES PARA APOYAR LAS ACTIVIDADES RELACIONADAS CON LA ADMINISTRACIÓN, DOCUMENTACIÓN Y GESTIÓN DEL PORTAFOLIO DE CRÉDITOS EDUCATIVOS A CARGO DE LA AGENCIA DE EDUCACIÓN POSTSECUNDARIA DE MEDELLÍN –SAPIENCIA</t>
  </si>
  <si>
    <t>PRESTACIÓN DE SERVICIOS DE APOYO A LA GESTIÓN PARA REALIZAR ADMINISTRATIVA Y TÉCNICAMENTE ATENCIÓN DE TRÁMITES, PROCESAMIENTO, SIMULACIÓN, SEGUIMIENTO Y GESTIÓN DE RECUPERACIÓN DE CARTERA EN ETAPA FINAL DE AMORTIZACIÓN DE CRÉDITOS QUE HACE LA AGENCIA DE EDUCACIÓN POSTSECUNDARIA DE MEDELLÍN.</t>
  </si>
  <si>
    <t>PRESTACIÓN DE SERVICIOS PROFESIONALES ESPECIALIZADOS PARA APOYAR EL CUMPLIMIENTO DEL ÍNDICE DE TRANSPARENCIA Y ACCESO A LA INFORMACIÓN (ITA), EL MODELO INTEGRADO DE PLANEACIÓN Y GESTIÓN (MIPG) Y, EL SEGUIMIENTO A LOS PROCESOS DEL PLAN DE ACCIÓN INSTITUCIONAL DE LA AGENCIA.</t>
  </si>
  <si>
    <t>PRESTACIÓN DE SERVICIOS PROFESIONALES ESPECIALIZADOS PARA APOYAR LA ACTUALIZACIÓN DE LA BATERÍA DE INDICADORES, EL ANÁLISIS DE INFORMACIÓN, VISUALIZACIÓN E INTERPRETACIÓN DE DATOS CUANTI- CUALITATIVOS DEL OBSERVATORIO DE SAPIENCIA (ODES).</t>
  </si>
  <si>
    <r>
      <t xml:space="preserve">PRESTACIÓN DE SERVICIOS PROFESIONALES PARA EL DESARROLLO DE ESTRATEGIAS PUBLICITARIAS; LIDERANDO, COORDINANDO Y APOYANDO EL TRABAJO CREATIVO DE LOS PROFESIONALES DE DISEÑO GRÁFICO DEL ÁREA DE COMUNICACIONES; VELANDO POR CORRECTO USO DE LA IDENTIDAD VISUAL DE LA AGENCIA DE EDUCACIÓN POSTSECUNDARIA DE MEDELLÍN – SAPIENCIA. </t>
    </r>
    <r>
      <rPr>
        <sz val="11"/>
        <color rgb="FF000000"/>
        <rFont val="Arial Narrow"/>
        <family val="2"/>
        <charset val="1"/>
      </rPr>
      <t xml:space="preserve">           </t>
    </r>
    <r>
      <rPr>
        <sz val="11"/>
        <color theme="1"/>
        <rFont val="Arial Narrow"/>
        <family val="2"/>
        <charset val="1"/>
      </rPr>
      <t xml:space="preserve">  </t>
    </r>
  </si>
  <si>
    <t>PRESTACIÓN DE SERVICIOS PROFESIONALES EN DISEÑO GRÁFICO Y MEDIOS AUDIOVISUALES PARA EL ÁREA DE COMUNICACIONES DE LA AGENCIA DE EDUCACIÓN POSTSECUNDARIA DE MEDELLÍN – SAPIENCIA CON ENFOQUE EN LA DIVULGACIÓN DEL OBSERVATORIO DE SAPIENCIA.</t>
  </si>
  <si>
    <t>PRESTACIÓN DE SERVICIOS TÉCNICOS PARA APOYAR EL DESARROLLO Y CUMPLIMIENTO DE LOS DIFERENTES PROCESOS ADMINISTRATIVOS DEL ÁREA DE COMUNICACIONES DE LA AGENCIA DE EDUCACIÓN POSTSECUNDARIA DE MEDELLÍN – SAPIENCIA.</t>
  </si>
  <si>
    <t xml:space="preserve">PRESTACIÓN DE SERVICIOS PROFESIONALES ESPECIALIZADOS EN COMUNICACIÓN, PARA LIDERAR LAS ESTRATEGIAS QUE APOYEN LA DIFUSIÓN Y SENSIBILIZACIÓN DE CAMPAÑAS CON ENFOQUE DE GÉNERO, POBLACIONAL Y DIFERENCIAL PARA EL ACCESO A EDUCACIÓN POSTSECUNDARIA IMPLEMENTADA Y LA PROMOCIÓN DEL ACCESO DE MUJERES A PROGRAMAS DE EDUCACIÓN POSTSECUNDARIA RELACIONADAS CON VALLE DEL SOFTWARE; DISEÑANDO Y EJECUTANDO PLANES ESTRATÉGICOS, CAMPAÑAS Y EVENTOS INSTITUCIONALES QUE PROMUEVAN LOS VALORES DE LA AGENCIA DE EDUCACIÓN POSTSECUNDARIA DE MEDELLÍN – SAPIENCIA.      </t>
  </si>
  <si>
    <t>PRESTACIÓN DE SERVICIOS EN ACTIVIDADES COMO REALIZADOR EN PRODUCCIÓN AUDIOVISUAL EN EL MARCO DEL FORTALECIMIENTO DEL ECOSISTEMA DE EDUCACIÓN DE C4TA - CIUDADELA DE LA CUARTA REVOLUCIÓN Y LA TRANSFORMACIÓN DEL APRENDIZAJE</t>
  </si>
  <si>
    <t>PRESTACIÓN DE SERVICIOS PARA APOYAR LAS ACTIVIDADES ADMINISTRATIVAS, LOGÍSTICAS Y OPERATIVAS DE LA SEDE C4TA O EN DIFERENTES SEDES DE LA AGENCIA DE EDUCACIÓN POSTSECUNDARIA DE MEDELLÍN.</t>
  </si>
  <si>
    <t> PRESTACIÓN DE SERVICIOS TECNOLÓGICOS PARA APOYAR LOS MANTENIMIENTOS PROGRAMADOS Y NO PROGRAMADOS DE LOS SISTEMAS DE AUTOMATIZACIÓN Y LA RED ELÉCTRICA PARA LA AGENCIA DE EDUCACIÓN POSTSECUNDARIA DE MEDELLÍN – SAPIENCIA Y EN LA C4TA.</t>
  </si>
  <si>
    <t>PRESTACIÓN DE SERVICIOS COMO TECNÓLOGA PARA EL APOYO EN EL PROCESO ADMINISTRATIVO Y FINANCIERO DE LOS PROYECTOS DE LA SUBDIRECCIÓN PARA LA GESTIÓN DE LA EDUCACIÓN POSTSECUNDARIA DE MEDELLÍN Y LA SUBDIRECCIÓN ADMINISTRATIVA, FINANCIERA Y DE APOYO A LA GESTIÓN</t>
  </si>
  <si>
    <r>
      <t>PRESTACIÓN DE SERVICIOS PARA APOYAR A LA DIRECCIÓN GENERAL EN ACTIVIDADES ADMINISTRATIVAS Y DE RELACIONAMIENTO ESTRATÉGICO NECESARIAS PARA EL DESARROLLO DE LOS PROYECTOS DE LA AGENCIA DE EDUCACIÓN POSTSECUNDARIA DE MEDELLÍN - SAPIENCIA.</t>
    </r>
    <r>
      <rPr>
        <sz val="10"/>
        <color rgb="FF000000"/>
        <rFont val="Arial Narrow"/>
        <family val="2"/>
        <charset val="1"/>
      </rPr>
      <t xml:space="preserve">           </t>
    </r>
    <r>
      <rPr>
        <sz val="10"/>
        <color theme="1"/>
        <rFont val="Arial Narrow"/>
        <family val="2"/>
        <charset val="1"/>
      </rPr>
      <t xml:space="preserve">                  </t>
    </r>
  </si>
  <si>
    <t xml:space="preserve">PRESTACIÓN DE SERVICIOS PROFESIONALES ESPECIALIZADOS PARA EL APOYO EN ACTIVIDADES ADMINISTRATIVAS Y JURÍDICAS NECESARIAS POR LA DIRECCIÓN GENERAL PARA EL DESARROLLO DE LOS PROYECTOS DE LA AGENCIA DE EDUCACIÓN POSTSECUNDARIA DE MEDELLÍN - SAPIENCIA.                             </t>
  </si>
  <si>
    <r>
      <rPr>
        <sz val="9"/>
        <color rgb="FF000000"/>
        <rFont val="Arial Narrow"/>
        <family val="2"/>
      </rPr>
      <t xml:space="preserve">PRESTACIÓN DE SERVICIOS PROFESIONALES PARA </t>
    </r>
    <r>
      <rPr>
        <sz val="11"/>
        <color rgb="FF000000"/>
        <rFont val="Arial Narrow"/>
        <family val="2"/>
      </rPr>
      <t>APOYAR CON ACCIONES ADMINISTRATIVAS Y TÉCNICAS EL PROYECTO DE FORTALECIMIENTO DEL ECOSISTEMA DIGITAL -@MEDELLÍN- DE LA SUBDIRECCIÓN PARA LA GESTIÓN DE LA EDUCACIÓN POSTSECUNDARIA.</t>
    </r>
  </si>
  <si>
    <t>PRESTACIÓN DE SERVICIOS DE UN TÉCNICO O TECNÓLOGO EN GESTIÓN DOCUMENTAL, ADMINISTRACIÓN DOCUMENTAL O ARCHIVÍSTICA PARA LA APOYAR LA EJECUCIÓN DE LOS PROCESOS TÉCNICOS ARCHIVÍSTICOS -PRODUCCIÓN, GESTIÓN Y TRÁMITE, ORGANIZACIÓN, TRANSFERENCIA, DISPOSICIÓN DE DOCUMENTOS, PRESERVACIÓN A LARGO PLAZO Y VALORACIÓN DOCUMENTAL-, EN LA AGENCIA DE EDUCACIÓN POSTSECUNDARIA DE MEDELLÍN – SAPIENCIA</t>
  </si>
  <si>
    <t>PRESTACIÓN DE SERVICIOS COMO AUXILIAR ADMINISTRATIVO DE APOYO A LA ORGANIZACIÓN, CONSERVACIÓN Y UTILIZACIÓN ADECUADA DE LA INFORMACIÓN QUE CONFORMA EL ARCHIVO GENERAL DE LA AGENCIA DE EDUCACIÓN POSTSECUNDARIA DE MEDELLÍN-SAPIENCIA</t>
  </si>
  <si>
    <t>PRESTACIÓN DE SERVICIOS PROFESIONALES PARA APOYAR LA GESTIÓN CONTABLE Y ADMINISTRATIVA DE LOS PROYECTOS Y PROCESOS DE LA AGENCIA DE EDUCACIÓN POSTSECUNDARIA DE MEDELLÍN - SAPIENCIA</t>
  </si>
  <si>
    <t>PRESTACIÓN DE SERVICIOS PROFESIONALES PARA APOYAR LA SUPERVISIÓN DE CONTRATOS DESIGNADOS EN LA SUBDIRECCIÓN ADMINISTRATIVA, FINANCIERA Y DE APOYO A LA GESTIÓN DE LA AGENCIA DE EDUCACIÓN POSTSECUNDARIA DE MEDELLÍN-SAPIENCIA.</t>
  </si>
  <si>
    <t>PRESTACIÓN DE SERVICIOS PROFESIONALES ESPECIALIZADOS APOYAR EN LA IMPLEMENTACIÓN DE LAS HERRAMIENTAS ADMINISTRATIVAS RELACIONADAS CON LA GESTIÓN DESDE LA PLANIFICACIÓN, EJECUCIÓN, SEGUIMIENTO Y ACCIONES DE MEJORA DE LOS PROCESOS Y COMPONTES LIDERADOS DESDE LA SUBDIRECCIÓN ADMINISTRATIVA Y FINANCIERA Y DE APOYO A LA GESTIÓN DE LA AGENCIA DE EDUCACIÓN POSTSECUNDARIA DE MEDELLÍN – SAPIENCIA</t>
  </si>
  <si>
    <t>PRESTACIÓN DE SERVICIOS PARA EL APOYO ASISTENCIAL EN LOS PROCESOS DE GESTIÓN DE LA AGENCIA POSTSECUNDARIA DE EDUCACIÓN DE MEDELLÍN-SAPIENCIA.</t>
  </si>
  <si>
    <t>PRESTACIÓN DE SERVICIOS COMO TECNÓLOGO(A) PARA LA ADMINISTRACIÓN DE HERRAMIENTAS DE INTELIGENCIA DE NEGOCIOS, CONTROL DE PROYECTOS Y EL DESARROLLO, IMPLEMENTACIÓN Y PUESTA EN MARCHA DE APLICATIVOS Y FORMULARIOS PARA LA AGENCIA DE EDUCACIÓN POSTSECUNDARIA DE MEDELLÍN. - SAPIENCIA</t>
  </si>
  <si>
    <t>PRESTACIÓN DE SERVICIOS PROFESIONALES PARA LA ADMINISTRACIÓN, MANEJO Y SOLUCIONES CON RELACIÓN A LA SEGURIDAD DE LA INFRAESTRUCTURA TECNOLÓGICA Y LA INFORMACIÓN PARA LA AGENCIA DE EDUCACIÓN POSTSECUNDARIAS DE MEDELLÍN.</t>
  </si>
  <si>
    <t>PRESTACIÓN DE SERVICIOS PROFESIONALES ESPECIALIZADOS PARA ASESORAR Y COORDINAR LAS ACTIVIDADES QUE SE RELACIONAN CON LA DEFENSA JUDICIAL Y EXTRAJUDICIAL DE LA AGENCIA DE EDUCACIÓN POSTSECUNDARIA DE MEDELLÍN- SAPIENCIA</t>
  </si>
  <si>
    <t>PRESTACIÓN DE SERVICIOS PROFESIONALES ESPECIALIZADOS PARA EL APOYO EN LO RELACIONADO CON LA OPERACIÓN JURÍDICA DEL COBRO DE SALDOS DE LOS CRÉDITOS OTORGADOS POR LA AGENCIA DE EDUCACIÓN POSTSECUNDARIA DE MEDELLÍN- SAPIENCIA.</t>
  </si>
  <si>
    <t>PRESTACIÓN DE SERVICIOS PROFESIONALES ESPECIALIZADOS PARA APOYAR LOS PROYECTOS Y/O PROGRAMAS ESTRATÉGICOS DE ACCESO Y PERMANENCIA EN LA EDUCACIÓN POSTSECUNDARIA DESDE LA OFICINA ASESORA JURÍDICA</t>
  </si>
  <si>
    <t>PRESTACIÓN DE SERVICIOS PROFESIONALES PARA APOYAR LA OPERACIÓN JURÍDICA DEL COBRO DE SALDOS DE LOS CRÉDITOS OTORGADOS POR LA AGENCIA DE EDUCACIÓN POSTSECUNDARIA DE MEDELLÍN- SAPIENCIA.</t>
  </si>
  <si>
    <t>PRESTACIÓN DE SERVICIOS PROFESIONALES PARA APOYAR A LA OFICINA ASESORA JURÍDICA DE LA AGENCIA DESDE LA LÍNEA DE PREVENCIÓN DEL DAÑO ANTIJURÍDICO.</t>
  </si>
  <si>
    <t>PRESTACIÓN DE SERVICIOS PROFESIONALES DE APOYO PARA EL DISEÑO E IMPLEMENTACIÓN DE ESTRATEGIAS DE ACOMPAÑAMIENTO DIRIGIDAS A BENEFICIARIOS Y FAMILIAS QUE HACEN PARTE DE LOS PROGRAMAS PARA EL ACCESO Y PERMANENCIA DE SAPIENCIA.</t>
  </si>
  <si>
    <t>PRESTACIÓN DE SERVICIOS PROFESIONALES PARA APOYAR JURÍDICAMENTE LA OPERACIÓN DE LOS PROYECTOS Y PROGRAMAS DE LA SUBDIRECCIÓN PARA LA GESTIÓN DE LA EDUCACIÓN POSTSECUNDARIA DE LA AGENCIA DE EDUCACIÓN POSTSECUNDARIA DE MEDELLÍN - SAPIENCIA</t>
  </si>
  <si>
    <t>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t>
  </si>
  <si>
    <t>PRESTACIÓN DE SERVICIOS PROFESIONALES PARA EL APOYO, SEGUIMIENTO A LA EJECUCIÓN Y MONITOREO DE LAS ETAPAS PRECONTRACTUAL, CONTRACTUAL Y POSTCONTRACTUAL DE LOS CONVENIOS Y ÓRDENES DE COMPRA QUE HACEN PARTE DEL PROYECTO FORTALECIMIENTO DEL ECOSISTEMA DIGITAL -@MEDELLÍN- DE LA SUBDIRECCIÓN PARA LA GESTIÓN DE LA EDUCACIÓN POSTSECUNDARIA</t>
  </si>
  <si>
    <t>PRESTACIÓN DE SERVICIOS PROFESIONALES COMO ARQUITECTO DE PLATAFORMA PARA GESTIÓN, INTEGRACIÓN Y ADMINISTRACIÓN DEL ECOSISTEMA DE EDUCACIÓN DIGITAL @MEDELLÍN DE LA SUBDIRECCIÓN GESTIÓN EDUCACIÓN POSTSECUNDARIA.</t>
  </si>
  <si>
    <t>PRESTACIÓN DE SERVICIOS PROFESIONALES EN COMUNICACIÓN AUDIOVISUAL PARA EL APOYO A LA GESTIÓN DEL PROYECTO FORTALECIMIENTO DEL ECOSISTEMA DE EDUCACIÓN DIGITAL-@MEDELLÍN Y EL POSICIONAMIENTO DE LOS PROYECTOS DE LA AGENCIA DE EDUCACIÓN POSTSECUNDARIA DE MEDELLÍN - SAPIENCIA.</t>
  </si>
  <si>
    <t>PRESTACIÓN DE SERVICIOS PARA EL APOYO ADMINISTRATIVO, TÉCNICO Y OPERATIVO EN LOS TERRITORIOS, A LOS BENEFICIARIOS, INSTITUCIONES Y ENTIDADES EN LA DIVULGACIÓN DE LA OFERTA DE SAPIENCIA.</t>
  </si>
  <si>
    <t>PRESTACIÓN DE SERVICIOS DE APOYO EN LA GESTIÓN OPERATIVA Y ADMINISTRATIVA PARA LA RECUPERACIÓN DE CARTERA DE LOS CRÉDITOS EDUCATIVOS QUE HAN INICIADO LA ETAPA FINAL DE AMORTIZACIÓN.</t>
  </si>
  <si>
    <t>PRESTACIÓN DE SERVICIOS DE APOYO EN LA GESTIÓN OPERATIVA Y ADMINISTRATIVA PARA LA RECUPERACIÓN DE CARTERA DE LOS CRÉDITOS EDUCATIVOS QUE HAN INICIADO LA ETAPA FINAL DE AMORTIZACIÓN</t>
  </si>
  <si>
    <t>PRESTACIÓN DE SERVICIOS PROFESIONALES ESPECIALIZADOS PARA APOYAR LA GENERACIÓN DE CONTENIDOS Y ESTUDIOS, ASÍ COMO EL ANÁLISIS DE INFORMACIÓN RELACIONADA CON EDUCACIÓN POSTSECUNDARIA, Y APOYAR LA ESTRATEGIA DE RELACIONAMIENTO Y POSICIONAMIENTO DEL OBSERVATORIO DE SAPIENCIA (ODES).</t>
  </si>
  <si>
    <t>PRESTACIÓN DE SERVICIOS PROFESIONALES EN DISEÑO GRÁFICO Y MEDIOS AUDIOVISUALES PARA EL ÁREA DE COMUNICACIONES DE LA AGENCIA DE EDUCACIÓN POSTSECUNDARIA DE MEDELLÍN – SAPIENCIA Y LA CIUDADELA PARA LA CUARTA REVOLUCIÓN Y TRANSFORMACIÓN DEL APRENDIZAJE – C4TA.</t>
  </si>
  <si>
    <t xml:space="preserve">PRESTACIÓN DE SERVICIOS PROFESIONALES PARA APOYAR LA ESTRATEGIA DIGITAL DE LA AGENCIA DE EDUCACIÓN POSTSECUNDARIA DE MEDELLÍN – SAPIENCIA, QUE OPTÍMESE EL FLUJO DE LOS CANALES DE COMUNICACIÓN INTERNOS Y EXTERNOS.  </t>
  </si>
  <si>
    <t xml:space="preserve">PRESTACIÓN DE SERVICIOS PROFESIONALES PARA LIDERAR LA PRODUCCIÓN DE CONTENIDO AUDIOVISUAL DE LA AGENCIA DE EDUCACIÓN POSTSECUNDARIA DE MEDELLÍN – SAPIENCIA Y LA CIUDADELA PARA LA CUARTA REVOLUCIÓN Y TRANSFORMACIÓN DEL APRENDIZAJE - C4TA.     </t>
  </si>
  <si>
    <t>PRESTACIÓN DE SERVICIOS PROFESIONALES PARA EL APOYO Y DINAMIZACIÓN DE LAS ESTRATEGIAS Y ACCIONES PROPIAS DE LA PROMESA DE VALOR DEL PROYECTO CIUDADELAS UNIVERSITARIAS EN EL COMPONENTE ACADÉMICO, DESDE LA GESTIÓN DE CONTENIDOS EN EL MARCO DE LA POLÍTICA PÚBICA DE EDUCACIÓN POSTSECUNDARIA Y TRANSFORMACIÓN EDUCATIVA.</t>
  </si>
  <si>
    <t>PRESTACIÓN DE SERVICIOS PARA APOYAR LA EJECUCIÓN DE LOS PROCESOS TÉCNICOS ARCHIVÍSTICOS DE GESTIÓN Y TRÁMITE, ORGANIZACIÓN Y TRANSFERENCIAS DOCUMENTALES DE LA AGENCIA DE EDUCACIÓN POSTSECUNDARIA DE MEDELLÍN – SAPIENCIA</t>
  </si>
  <si>
    <t>PRESTACIÓN DE SERVICIOS PARA APOYAR LA EJECUCIÓN DE LOS PROCESOS TÉCNICOS ARCHIVÍSTICOS DE GESTIÓN Y TRÁMITE, ORGANIZACIÓN Y TRANSFERENCIAS DOCUMENTALES DE LA AGENCIA DE EDUCACIÓN POSTSECUNDARIA DE MEDELLÍN – SAPIENCIA.</t>
  </si>
  <si>
    <t>PRESTACIÓN DE SERVICIOS PROFESIONALES PARA APOYAR LA SUPERVISIÓN DE CONTRATOS PARA LA AGENCIA DE EDUCACIÓN POSTSECUNDARIA DE MEDELLÍN-SAPIENCIA</t>
  </si>
  <si>
    <t>PRESTACIÓN DE SERVICIOS PARA APOYAR LA GESTIÓN FINANCIERA DEL ÁREA CONTABLE DE LA AGENCIA DE EDUCACIÓN POSTSECUNDARIA DE MEDELLÍN – SAPIENCIA.</t>
  </si>
  <si>
    <t>PRESTACIÓN DE SERVICIOS PROFESIONALES PARA LA ADMINISTRACIÓN DE NUBE PÚBLICA Y PRIVADA, DESARROLLO, IMPLEMENTACIÓN Y PUESTA EN MARCHA DE APLICATIVOS Y DEMÁS. ESTO CON RELACIÓN A LA AGENCIA DE EDUCACIÓN POSTSECUNDARIA DE MEDELLÍN. – SAPIENCIA.</t>
  </si>
  <si>
    <t>PRESTACIÓN DE SERVICIOS TECNOLÓGICOS PARA EL APOYO TÉCNICO EN LA ADMINISTRACIÓN DE NUBE PÚBLICA Y PRIVADA, DESARROLLOS E IMPLEMENTACIÓN DE APLICATIVOS FORMULARIOS Y DEMÁS RELACIONADO PARA LA AGENCIA DE EDUCACIÓN POSTSECUNDARIA DE MEDELLÍN. - SAPIENCIA</t>
  </si>
  <si>
    <t>PRESTACIÓN DE SERVICIOS TECNOLÓGICOS PARA EL APOYO TÉCNICO EN EL DESARROLLO, IMPLEMENTACIÓN Y PUESTA EN MARCHA DE APLICATIVOS, FORMULARIOS Y DEMÁS RELACIONADO PARA LA AGENCIA DE EDUCACIÓN POSTSECUNDARIA DE MEDELLÍN. – SAPIENCIA</t>
  </si>
  <si>
    <t>PRESTACIÓN DE SERVICIOS DE APOYO LOGÍSTICO Y ADMINISTRATIVO PARA EL CONTROL, SEGUIMIENTO Y NOTIFICACIÓN DE LOS ACTOS ADMINISTRATIVOS EXPEDIDOS POR LA AGENCIA DE EDUCACIÓN POSTSECUNDARIA DE MEDELLÍN-</t>
  </si>
  <si>
    <t>PRESTACIÓN DE SERVICIOS PROFESIONALES ESPECIALIZADOS PARA ASESORAR LAS ESTRATEGIAS Y ACCIONES PROPIAS DE LA POLÍTICA PÚBLICA DE EDUCACIÓN POSTSECUNDARIA Y TRANSFORMACIÓN EDUCATIVA DE SAPIENCIA EN EL MARCO DEL PROYECTO CIUDADELAS UNIVERSITARIAS DESDE EL COMPONENTE EDUCATIVO</t>
  </si>
  <si>
    <t>CONTRATO INTERADMINISTRATIVO ESPECIFICO NO. 18 DE MANDATO SIN REPRESENTACIÓN PARA PRESTAR APOYO LOGÍSTICO PARA EL SERVICIO DE TRANSPORTE TERRESTRE AUTOMOTOR ESPECIAL DE PASAJEROS, REGIDO POR EL CONVENIO INTERADMINISTRATIVO MARCO DE ADMINISTRACIÓN DELEGADA NO. 039 DE 2015, CELEBRADO ENTRE LA AGENCIA DE EDUCACIÓN POSTSECUNDARIA DE MEDELLÍN – SAPIENCIA Y LA EMPRESA PARA LA SEGURIDAD URBANA – ESU.</t>
  </si>
  <si>
    <t>PRESTACIÓN DE SERVICIOS TECNOLÓGICOS COMO LÍDER DEL PROCESO DE MESA DE SERVICIO O SOPORTE EN SITIO PARA LA AGENCIA DE EDUCACIÓN POSTSECUNDARIA DE MEDELLÍN- SAPIENCIA.</t>
  </si>
  <si>
    <t>CONVENIO DE ASOCIACIÓN PARA DESARROLLAR EL PABELLÓN DEL CONOCIMIENTO, EN EL MARCO DE LA FERIA COLOMBIATEX DE LAS AMÉRICAS 2023 EL CUAL PERMITIRÁ CONECTAR LA ACADEMIA CON LA INDUSTRIA DE LA MODA A TRAVÉS DEL APRENDIZAJE COLABORATIVO, LA INVESTIGACIÓN, EL EMPRENDIMIENTO Y LA INNOVACIÓN.</t>
  </si>
  <si>
    <t>CONTRATO INTERADMINISTRATIVO DE MANDATO SIN REPRESENTACIÓN PARA LA OPERACIÓN LOGÍSTICA DE EVENTOS INSTITUCIONALES, DISPOSICIÓN DE ESPACIOS Y DESARROLLO DE ESTRATEGIAS DE COMUNICACIÓN DE LA AGENCIA DE EDUCACIÓN POSTSECUNDARIA DE MEDELLÍN – SAPIENCIA”</t>
  </si>
  <si>
    <t>PRESTACIÓN DE SERVICIOS DE APOYO PARA LAS ACTIVIDADES OPERATIVAS, LOGÍSTICAS, DE TRÁMITE Y GESTIÓN DOCUMENTAL RELACIONADOS CON LA OFICINA ASESORA JURIDICA DE LA AGENCIA DE EDUCACIÓN POSTSECUNDARIA DE MEDELLÍN –SAPIENCIA.</t>
  </si>
  <si>
    <t>PRESTACIÓN DE SERVICIOS PARA APOYAR EL DESPLIEGUE, MANTENIMIENTO, SEGUIMIENTO Y SEGURIDAD DE LA PLATAFORMA TECNOLÓGICA Y GESTIÓN DE SERVIDORES EN LA NUBE DE LA CIUDADELA DIGITAL @MEDELLÍN ADSCRITO A LA SUBDIRECCIÓN DE LA GESTIÓN DE EDUCACIÓN POSTSECUNDARIA</t>
  </si>
  <si>
    <t xml:space="preserve"> PRESTACIÓN DE SERVICIOS PARA EL EJERCICIO DE LAS ACTIVIDADES RELACIONADAS CON EL SISTEMA DE INFORMACIÓN AL INTERIOR DE LOS PROYECTOS AMPLIACIÓN DEL ACCESO Y LA PERMANENCIA EN LA EDUCACIÓN POSTSECUNDARIA, FORTALECIMIENTO DE LA CALIDAD, PERMANENCIA Y LA PERTINENCIA DE LA EDUCACIÓN POSTSECUNDARIA Y FORTALECIMIENTO DEL ECOSISTEMA DE EDUCACIÓN DIGITAL; Y EL APOYO TRANSVERSAL A SUS ACTIVIDADES ADMINISTRATIVAS Y TÉCNICAS ESPECIALIZADAS.               </t>
  </si>
  <si>
    <t>PRESTACIÓN DE SERVICIOS PROFESIONALES PARA APOYAR Y DAR SOPORTE TÉCNICO A LA PLATAFORMA LMS DE LA CIUDADELA UNIVERSITARIA DIGITAL Y SITIO WEB DE @MEDELLÍN ADSCRITO AL PROYECTO FORTALECIMIENTO DEL ECOSISTEMA DE EDUCACIÓN DIGITAL DE LA SUBDIRECCIÓN DE LA GESTIÓN DE LA EDUCACIÓN POSTSECUNDARIA.</t>
  </si>
  <si>
    <t>PRESTACIÓN DE SERVICIOS PROFESIONALES PARA EL APOYO EN EL PROCESO ADMINISTRATIVO Y FINANCIERO DE LOS PROYECTOS DE LA SUBDIRECCIÓN PARA LA GESTIÓN DE LA EDUCACIÓN POSTSECUNDARIA DE MEDELLÍN</t>
  </si>
  <si>
    <t>209 DE 2023</t>
  </si>
  <si>
    <t>210 DE 2023</t>
  </si>
  <si>
    <t>211 DE 2023</t>
  </si>
  <si>
    <t>212 DE 2023</t>
  </si>
  <si>
    <t>213 DE 2023</t>
  </si>
  <si>
    <t>214 DE 2023</t>
  </si>
  <si>
    <t>215 DE 2023</t>
  </si>
  <si>
    <t>216 DE 2023</t>
  </si>
  <si>
    <t>217 DE 2023</t>
  </si>
  <si>
    <t>218 DE 2023</t>
  </si>
  <si>
    <t>219 DE 2023</t>
  </si>
  <si>
    <t>220 DE 2023</t>
  </si>
  <si>
    <t>221 DE 2023</t>
  </si>
  <si>
    <t>222 DE 2023</t>
  </si>
  <si>
    <t>223 DE 2023</t>
  </si>
  <si>
    <t>224 DE 2023</t>
  </si>
  <si>
    <t>225 DE 2023</t>
  </si>
  <si>
    <t>226 DE 2023</t>
  </si>
  <si>
    <t>227 DE 2023</t>
  </si>
  <si>
    <t>228 DE 2023</t>
  </si>
  <si>
    <t>229 DE 2023</t>
  </si>
  <si>
    <t>230 DE 2023</t>
  </si>
  <si>
    <t>231 DE 2023</t>
  </si>
  <si>
    <t>232 DE 2023</t>
  </si>
  <si>
    <t>233 DE 2023</t>
  </si>
  <si>
    <t>234 DE 2023</t>
  </si>
  <si>
    <t>235 DE 2023</t>
  </si>
  <si>
    <t>236 DE 2023</t>
  </si>
  <si>
    <t>237 DE 2023</t>
  </si>
  <si>
    <t>238 DE 2023</t>
  </si>
  <si>
    <t>239 DE 2023</t>
  </si>
  <si>
    <t>240 DE 2023</t>
  </si>
  <si>
    <t>241 DE 2023</t>
  </si>
  <si>
    <t>242 DE 2023</t>
  </si>
  <si>
    <t>243 DE 2023</t>
  </si>
  <si>
    <t>244 DE 2023</t>
  </si>
  <si>
    <t>245 DE 2023</t>
  </si>
  <si>
    <t>246 DE 2023</t>
  </si>
  <si>
    <t>247 DE 2023</t>
  </si>
  <si>
    <t>248 DE 2023</t>
  </si>
  <si>
    <t>249 DE 2023</t>
  </si>
  <si>
    <t>250 DE 2023</t>
  </si>
  <si>
    <t>251 DE 2023</t>
  </si>
  <si>
    <t>252 DE 2023</t>
  </si>
  <si>
    <t>253 DE 2023</t>
  </si>
  <si>
    <t>254 DE 2023</t>
  </si>
  <si>
    <t>255 DE 2023</t>
  </si>
  <si>
    <t>256 DE 2023</t>
  </si>
  <si>
    <t>257 DE 2023</t>
  </si>
  <si>
    <t>0392015E19</t>
  </si>
  <si>
    <t>259 DE 2023</t>
  </si>
  <si>
    <t>260 DE 2023</t>
  </si>
  <si>
    <t>261 DE 2023</t>
  </si>
  <si>
    <t>263 DE 2023</t>
  </si>
  <si>
    <t>265 DE 2023</t>
  </si>
  <si>
    <t>266 DE 2023</t>
  </si>
  <si>
    <t>267 DE 2023</t>
  </si>
  <si>
    <t>269 DE 2023</t>
  </si>
  <si>
    <t>ESCRITURA PUBLICA No. 211 DE 2023</t>
  </si>
  <si>
    <r>
      <t>PRESTACIÓN DE SERVICIOS COMO AUXILIAR PARA APOYAR LAS ACTIVIDADES ADMINISTRATIVAS Y LOGÍSTICAS DE FORMA INTEGRAL EN DIFERENTES SEDES DONDE SE OFERTAN LOS SERVICIOS DE LA AGENCIA DE EDUCACIÓN POSTSECUNDARIA DE MEDELLÍN - SAPIENCIA</t>
    </r>
    <r>
      <rPr>
        <sz val="11"/>
        <color rgb="FF000000"/>
        <rFont val="Arial Narrow"/>
        <family val="2"/>
        <charset val="1"/>
      </rPr>
      <t>.</t>
    </r>
  </si>
  <si>
    <t>PRESTACIÓN DE SERVICIOS PROFESIONALES PARA EL APOYO ADMINISTRATIVO Y TÉCNICO EN LOS PROCESOS DE VINCULACIÓN, SEGUIMIENTO Y PERMANENCIA DE OFERENTES DE LOS CONVENIOS GENERADOS POR EL PROYECTO @MEDELLIN CON PRESENCIALIDAD EN C4TA, CON BASE EN LA GESTIÓN PERTINENTE DE LA INFORMACIÓN</t>
  </si>
  <si>
    <t>PRESTACIÓN DE SERVICIOS PARA APOYAR LAS ACTIVIDADES ADMINISTRATIVAS Y LOGÍSTICAS DE FORMA INTEGRAL EN DIFERENTES SEDES DONDE SE OFERTAN LOS SERVICIOS DE LA AGENCIA DE EDUCACIÓN POSTSECUNDARIA DE MEDELLÍN - SAPIENCIA.</t>
  </si>
  <si>
    <t>PRESTACIÓN DE SERVICIOS PARA APOYAR LA PLANIFICACIÓN Y SEGUIMIENTO DE ACTIVIDADES ADMINISTRATIVAS, CONTRACTUALES Y DE APOYO A LA SUPERVISIÓN RELACIONADAS CON LA SALA AUDIOVISUAL DE LA CIUDADELA UNIVERSITARIA DIGITAL @MEDELLÍN INSTALADA EN C4TA - CIUDADELA DE LA CUARTA REVOLUCIÓN Y LA TRANSFORMACIÓN DEL APRENDIZAJE PARA EL AÑO 2023</t>
  </si>
  <si>
    <r>
      <t xml:space="preserve">     </t>
    </r>
    <r>
      <rPr>
        <sz val="10"/>
        <color theme="1"/>
        <rFont val="Arial Narrow"/>
        <family val="2"/>
        <charset val="1"/>
      </rPr>
      <t xml:space="preserve">     </t>
    </r>
    <r>
      <rPr>
        <sz val="9"/>
        <color rgb="FF000000"/>
        <rFont val="Arial Narrow"/>
        <family val="2"/>
        <charset val="1"/>
      </rPr>
      <t>PRESTACIÓN DE SERVICIOS PARA APOYAR LAS ACTIVIDADES ADMINISTRATIVAS Y LOGÍSTICAS DE FORMA INTEGRAL EN DIFERENTES SEDES DONDE SE OFERTAN LOS SERVICIOS DE LA AGENCIA DE EDUCACIÓN POSTSECUNDARIA DE MEDELLÍN - SAPIENCIA</t>
    </r>
  </si>
  <si>
    <t>PRESTACIÓN DE SERVICIOS PROFESIONALES PARA EL APOYO EN EL FUNCIONAMIENTO DE LA SALA AUDIOVISUAL DEL PROYECTO FORTALECIMIENTO DEL ECOSISTEMA DE EDUCACIÓN DIGITAL -@MEDELLÍN, - DE LA SUBDIRECCIÓN PARA LA GESTIÓN DE LA EDUCACIÓN POSTSECUNDARIA.</t>
  </si>
  <si>
    <t>PRESTACIÓN DE SERVICIOS PROFESIONALES PARA EL APOYO ADMINISTRATIVO Y TÉCNICO EN LOS PROCESOS DE VINCULACIÓN, SEGUIMIENTO, GESTIÓN DE LA INFORMACIÓN Y PERMANENCIA DE OFERENTES Y NEGOCIOS DEL PROYECTO CIUDADELAS UNIVERSITARIAS DE LA SUBDIRECCIÓN PARA LA GESTIÓN DE LA EDUCACIÓN POSTSECUNDARIA DE MEDELLÍN</t>
  </si>
  <si>
    <t>PRESTACIÓN DE SERVICIOS PROFESIONALES PARA APOYAR LA PLANIFICACIÓN Y SEGUIMIENTO DE ACTIVIDADES ADMINISTRATIVAS, CONTRACTUALES Y DE APOYO A LA SUPERVISIÓN RELACIONADAS CON LA OPERACIÓN DEL PROYECTO DE AMPLIACIÓN DEL ACCESO Y LA PERMANENCIA, ASÍ MISMO PODRÁ APOYAR EN DADO CASO LOS PROCESOS DE GESTIÓN DE LA SUBDIRECCIÓN DE GESTIÓN PARA LA EDUCACIÓN POSTSECUNDARIA DE LA AGENCIA</t>
  </si>
  <si>
    <t>PRESTACIÓN DE SERVICIOS PROFESIONALES PARA APOYAR JURÍDICAMENTE LA OPERACIÓN DE LOS PROYECTOS Y PROGRAMAS DE LA SUBDIRECCIÓN PARA LA GESTIÓN DE LA EDUCACIÓN POSTSECUNDARIA DE LA AGENCIA DE EDUCACIÓN POSTSECUNDARIA DE MEDELLÍN- SAPIENCIA</t>
  </si>
  <si>
    <t>PRESTACIÓN DE SERVICIOS PROFESIONALES PARA APOYAR LAS ESTRATEGIAS Y ACTIVIDADES RELACIONADAS CON EL PROYECTO FORTALECIMIENTO DE LA INVESTIGACIÓN, LA INNOVACIÓN Y EL EMPRENDIMIENTO DE LA SUBDIRECCIÓN PARA LA GESTIÓN DE LA EDUCACIÓN POSTSECUNDARIA PARA EL AÑO 2023</t>
  </si>
  <si>
    <t>PRESTACIÓN DE SERVICIOS PARA APOYAR EL PROCESO DE GESTIÓN DOCUMENTAL Y ATENCIÓN A LA CIUDADANÍA EN LA AGENCIA DE EDUCACIÓN POSTSECUNDARIA DE MEDELLÍN – SAPIENCIA</t>
  </si>
  <si>
    <t>PRESTACIÓN DE SERVICIOS DE UN TECNÓLOGO EN ÁREAS CONTABLES Y AFINES, PARA APOYAR LA GESTIÓN FINANCIERA DEL ÁREA CONTABLE DE LA AGENCIA DE EDUCACIÓN POSTSECUNDARIA DE MEDELLÍN - SAPIENCIA</t>
  </si>
  <si>
    <t>PRESTACIÓN DE SERVICIOS PROFESIONALES, PARA APOYAR LA ADMINISTRACIÓN DEL SISTEMA DE GESTIÓN DE LA SEGURIDAD Y SALUD EN EL TRABAJO SG-SST DE LA AGENCIA DE EDUCACIÓN POSTSECUNDARIA DE MEDELLÍN – SAPIENCIA</t>
  </si>
  <si>
    <t>PRESTACIÓN DE SERVICIOS PROFESIONALES PARA APOYAR LA IMPLEMENTACIÓN DE LA RENDICIÓN DE CUENTAS Y LA GESTIÓN DEL CONOCIMIENTO E INNOVACIÓN DE SAPIENCIA.</t>
  </si>
  <si>
    <t>PRESTACIÓN DE SERVICIOS PROFESIONALES ESPECIALIZADOS PARA REALIZAR LA IMPLEMENTACIÓN DEL SISTEMA DE INTELIGENCIA ESTRATÉGICA A PARTIR DE LA GENERACIÓN DE MODELOS DE DATOS Y/O DE ANÁLISIS DE INFORMACIÓN ESCALABLES, AL IGUAL QUE LA GENERACIÓN DE CONTENIDOS DEL OBSERVATORIO DE SAPIENCIA (ODES).</t>
  </si>
  <si>
    <t>PRESTACIÓN DE SERVICIOS PROFESIONALES ESPECIALIZADOS PARA DESARROLLAR, DESDE LA CIENCIA DE DATOS, APLICANDO TÉCNICAS AVANZADAS - ESTADÍSTICAS, DE PREDICCIÓN Y DE MACHINE LEARNING – LA CONSTRUCCIÓN DE MODELOS DE ANÁLISIS DE DATOS ESCALABLES Y AUTOMATIZADOS EN EL OBSERVATORIO DE SAPIENCIA (ODES).</t>
  </si>
  <si>
    <r>
      <t xml:space="preserve">PRESTACIÓN DE SERVICIOS PROFESIONALES ESPECIALIZADOS PARA APOYAR LA ADOPCIÓN, IMPLEMENTACIÓN, SEGUIMIENTO, MONITOREO Y EVALUACIÓN DE LA POLÍTICA PÚBLICA DE EDUCACIÓN POSTSECUNDARIA DE MEDELLÍN; </t>
    </r>
    <r>
      <rPr>
        <sz val="9"/>
        <color theme="1"/>
        <rFont val="Arial Narrow"/>
        <family val="2"/>
        <charset val="1"/>
      </rPr>
      <t>EL DISEÑO E IMPLEMENTACIÓN DE LA POLÍTICA INSTITUCIONAL DE PARTICIPACIÓN CIUDADANA EN LA GESTIÓN PÚBLICA Y APOYO EN LA REALIZACIÓN Y REVISIÓN DE PRODUCTOS DEL OBSERVATORIO DE SAPIENCIA (ODES).</t>
    </r>
  </si>
  <si>
    <t>PRESTACIÓN DE SERVICIOS PROFESIONALES PARA EL ACOMPAÑAMIENTO INTEGRAL EN LOS TERRITORIOS A LOS BENEFICIARIOS, INSTITUCIONES Y ENTIDADES EN LA DIVULGACIÓN DE LOS FONDOS, PROGRAMAS Y PROYECTOS DE SAPIENCIA.</t>
  </si>
  <si>
    <t>PRESTACIÓN DE SERVICIOS PROFESIONALES EN DERECHO PARA ACOMPAÑAR LAS ACTIVIDADES RELACIONADAS CON LA ETAPA FINAL DE AMORTIZACIÓN DE LOS CRÉDITOS, DE CONFORMIDAD CON LOS PARÁMETROS DE LA AGENCIA</t>
  </si>
  <si>
    <t>PRESTACIÓN DE SERVICIOS PROFESIONALES PARA APOYAR LAS ACTIVIDADES RELACIONADAS CON LA GESTIÓN DE COBRANZA PRE JURÍDICA DEL PORTAFOLIO DE CRÉDITOS EDUCATIVOS A CARGO DE LA AGENCIA DE EDUCACIÓN POSTSECUNDARIA DE MEDELLÍN –SAPIENCIA.</t>
  </si>
  <si>
    <t xml:space="preserve">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 </t>
  </si>
  <si>
    <t>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 </t>
  </si>
  <si>
    <t>PRESTACIÓN DE SERVICIOS PARA APOYAR EL PROCESO DE ATENCIÓN AL CIUDADANO, REALIZAR ACTIVIDADES DE ACOMPAÑAMIENTO, LOGÍSTICA, GESTIÓN DOCUMENTAL, ATENCIÓN PQRSDF Y ASESORÍA A LOS BENEFICIARIOS QUE ESTÉN RELACIONADOS CON EL PROYECTO “AMPLIACIÓN DEL ACCESO Y LA PERMANENCIA EN LA EDUCACIÓN POSTSECUNDARIA” DE LA AGENCIA DE EDUCACIÓN POSTSECUNDARIA DE MEDELLÍN- SAPIENCIA.</t>
  </si>
  <si>
    <t xml:space="preserve">PRESTACIÓN DE SERVICIOS PROFESIONALES ESPECIALIZADOS EN DERECHO PARA APOYAR INTEGRALMENTE A LA DIRECCIÓN TÉCNICA DE FONDOS DE LA AGENCIA DE EDUCACIÓN POSTSECUNDARIA DE MEDELLÍN - SAPIENCIA. </t>
  </si>
  <si>
    <t>PRESTACIÓN DE SERVICIOS TÉCNICOS CON RELACIÓN A PROCESOS DE MESA DE SERVICIO O SOPORTE EN SITIO DE LA INFRAESTRUCTURA TECNOLÓGICA FÍSICA DE LA SEDE PRINCIPAL Y DEMÁS QUE SE REQUIERAN PARA LA CIUDADELA DE LA CUARTA REVOLUCIÓN Y LA TRANSFORMACIÓN DEL APRENDIZAJE – C4TA</t>
  </si>
  <si>
    <t>PRESTACIÓN DE SERVICIOS PROFESIONALES PARA APOYAR JURÍDICAMENTE LA OPERACIÓN DE LOS CONTRATOS DE LA DIRECCIÓN TÉCNICA DE FONDOS DE LA AGENCIA DE EDUCACIÓN POSTSECUNDARIA DE MEDELLÍN - SAPIENCIA.</t>
  </si>
  <si>
    <t>PRESTACIÓN DE SERVICIOS DE APOYO A LA GESTIÓN PARA EL DESARROLLO DE ACTIVIDADES OPERATIVAS, LOGÍSTICAS Y DE ORIENTACIÓN A LA CIUDADANÍA EN LOS TERRITORIOS SOBRE LOS PROYECTOS DE AMPLIACIÓN DEL ACCESO Y LA PERMANENCIA EN LA EDUCACIÓN POSTSECUNDARIA; DE ACCESO A LA EDUCACIÓN; Y PARA LA EDUCACIÓN CONTINUA DE SAPIENCIA.</t>
  </si>
  <si>
    <t xml:space="preserve">CONTRATO INTERADMINISTRATIVO ESPECIFICO NRO. 19 DE ADMINISTRACIÓN DELEGADA DE RECURSOS PARA LA PRESTACIÓN DE SERVICIOS DE VIGILANCIA Y SEGURIDAD PRIVADA Y LA IMPLEMENTACIÓN DE SOLUCIONES TECNOLÓGICAS PARA LA SEGURIDAD DE LOS BIENES MUEBLES E INMUEBLES DE PROPIEDAD Y/O TENENCIA DE LA AGENCIA DE EDUCACIÓN POSTSECUNDARIA DE MEDELLÍN –
SAPIENCIA.
</t>
  </si>
  <si>
    <t>PRESTACIÓN DE SERVICIOS PROFESIONALES ESPECIALIZADOS PARA GESTIONAR, FORMULAR Y/O ASESORAR LAS ALIANZAS Y RELACIONAMIENTO ESTRATÉGICO QUE CONTEMPLE LA PARTICIPACIÓN DE LAS ENTIDADES PÚBLICAS Y PRIVADAS, NACIONALES E INTERNACIONALES QUE CONTRIBUYAN EN LAS ESTRATEGIAS Y ACCIONES PROPIAS DE LA POLÍTICA PÚBLICA DE EDUCACIÓN POSTSECUNDARIA Y TRANSFORMACIÓN EDUCATIVA DE SAPIENCIA EN EL MARCO DEL PROYECTO CIUDADELA UNIVERSITARIA</t>
  </si>
  <si>
    <t>PRESTACIÓN DE SERVICIOS PROFESIONALES PARA LA ADMINISTRACIÓN, MANEJO Y SOLUCIONES CON RELACIÓN A LA SEGURIDAD DE LA INFRAESTRUCTURA TECNOLÓGICA Y LA INFORMACIÓN PARA LA AGENCIA DE EDUCACIÓN POSTSECUNDARIAS DE MEDELLÍN</t>
  </si>
  <si>
    <t>PRESTACIÓN DE SERVICIOS DE SOPORTE TÉCNICO Y MANTENIMIENTO DEL SISTEMA DE GESTIÓN DOCUMENTAL “MERCURIO” EN LA AGENCIA DE EDUCACIÓN POSTSECUNDARIA DE MEDELLÍN – SAPIENCIA</t>
  </si>
  <si>
    <t>ADQUIRIR EQUIPOS TECNOLÓGICOS PARA EL FORTALECIMIENTO DE LA TRANSFORMACIÓN EDUCATIVA Y DIGITAL,ADMINISTRATIVOS Y COMPLEMENTARIOS DE MEDELLÍN.</t>
  </si>
  <si>
    <t>PRESTACIÓN DE SERVICIOS PROFESIONALES ESPECIALIZADOS EN RELACIONES PÚBLICAS; ASÍ COMO SU APOYO EN EL DESARROLLO DEL PLAN DE COMUNICACIÓN INTERNA, VELANDO POR EL BUEN RELACIONAMIENTO DE LOS COLABORADORES DE LA ENTIDAD Y EL FLUJO DE INFORMACIÓN INTERNA Y EXTERNA.</t>
  </si>
  <si>
    <t>CONTRATAR LA ESTRATEGIA DIGITAL PARA LA FORMACIÓN Y PRÁCTICA DEL IDIOMA INGLÉS INTEGRADA A @MEDELLÍN CON EL FIN DE FORTALECER LAS HABILIDADES COMUNICACIONALES EN ESTA LENGUA PARA LA POBLACIÓN DEL DISTRITO DE MEDELLÍN ACORDE A LAS NECESIDADES DE FORMACIÓN DE LOS PÚBLICOS DE INTERÉS.</t>
  </si>
  <si>
    <t>PRESTACIÓN DE SERVICIOS PARA LA ELABORACIÓN DE EXÁMENES MÉDICOS OCUPACIONALES, INCLUIDOS EN EL PROFESIOGRAMA DEL ÁREA DE SEGURIDAD Y SALUD EN EL TRABAJO DE SAPIENCIA</t>
  </si>
  <si>
    <t>ARRENDAMIENTO DE BIEN INMUEBLE UBICADO EN LA CARRERA 95 ENTRE LAS CALLES 38 Y 42 C, IDENTIFICADO CON MATRÍCULA 138159 PARA EL FUNCIONAMIENTO DEL RESTAURANTE N°1 BLOQUE 7 CIUDADELA UNIVERSITARIA OCCIDENTE.</t>
  </si>
  <si>
    <t>EL DONANTE TRANSFIERE A LA DONATARIA, A TÍTULO DE DONACIÓN, EN FORMA GRATUITA E IRREVOCABLE EQUIPOS DE CÓMPUTO PARA APOYAR LA EDUCACIÓN POSTSECUNDARIA Y LAS ESTRATEGIAS DE PERMANENCIA PARA LOS ESTUDIANTES, A TRAVÉS DEL FORTALECIMIENTO DIGITAL DE LA INSTITUCIONES DE EDUCACIÓN SUPERIOR EN SUS FINES MISIONALES.</t>
  </si>
  <si>
    <r>
      <rPr>
        <sz val="9"/>
        <color rgb="FF000000"/>
        <rFont val="Arial Narrow"/>
        <family val="2"/>
      </rPr>
      <t xml:space="preserve">PRESTACIÓN DE SERVICIOS PROFESIONALES PARA </t>
    </r>
    <r>
      <rPr>
        <sz val="11"/>
        <color rgb="FF000000"/>
        <rFont val="Arial Narrow"/>
        <family val="2"/>
      </rPr>
      <t>APOYAR CON ACCIONES ADMINISTRATIVAS Y TÉCNICAS EL PROYECTO DE FORTALECIMIENTO DEL ECOSISTEMA DIGITAL -@MEDELLÍN- DE LA SUBDIRECCIÓN PARA LA GESTIÓN DE LA EDUCACIÓN POSTSECUNDARIA.</t>
    </r>
  </si>
  <si>
    <t>31/012/2023</t>
  </si>
  <si>
    <t>687 DE 2021</t>
  </si>
  <si>
    <t>PRESTACIÓN DEL SERVICIO DE ALMACENAMIENTO, CUSTODIA Y ADMINISTRACIÓN DEL ARCHIVO DE LA AGENCIA DE EDUCACIÓN POSTSECUNDARIA DE MEDELLÍN – SAPIENCIA.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</si>
</sst>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44" formatCode="_-&quot;$&quot;\ * #,##0.00_-;\-&quot;$&quot;\ * #,##0.00_-;_-&quot;$&quot;\ * &quot;-&quot;??_-;_-@_-"/>
    <numFmt numFmtId="164" formatCode="_-&quot;$&quot;* #,##0_-;\-&quot;$&quot;* #,##0_-;_-&quot;$&quot;* &quot;-&quot;_-;_-@_-"/>
  </numFmts>
  <fonts count="16" x14ac:knownFonts="1">
    <font>
      <sz val="11"/>
      <color theme="1"/>
      <name val="Calibri"/>
      <family val="2"/>
      <scheme val="minor"/>
    </font>
    <font>
      <sz val="11"/>
      <color theme="1"/>
      <name val="Calibri"/>
      <family val="2"/>
      <scheme val="minor"/>
    </font>
    <font>
      <sz val="9"/>
      <name val="Arial Narrow"/>
      <family val="2"/>
    </font>
    <font>
      <sz val="9"/>
      <color theme="1"/>
      <name val="Arial Narrow"/>
      <family val="2"/>
    </font>
    <font>
      <sz val="9"/>
      <color rgb="FF000000"/>
      <name val="Arial Narrow"/>
      <family val="2"/>
    </font>
    <font>
      <sz val="11"/>
      <color theme="1"/>
      <name val="Arial Narrow"/>
      <family val="2"/>
      <charset val="1"/>
    </font>
    <font>
      <sz val="11"/>
      <color rgb="FF000000"/>
      <name val="Arial Narrow"/>
      <family val="2"/>
      <charset val="1"/>
    </font>
    <font>
      <sz val="10"/>
      <color rgb="FF000000"/>
      <name val="Arial Narrow"/>
      <family val="2"/>
      <charset val="1"/>
    </font>
    <font>
      <sz val="10"/>
      <color theme="1"/>
      <name val="Arial Narrow"/>
      <family val="2"/>
      <charset val="1"/>
    </font>
    <font>
      <sz val="11"/>
      <color rgb="FF000000"/>
      <name val="Arial Narrow"/>
      <family val="2"/>
    </font>
    <font>
      <b/>
      <sz val="9"/>
      <color theme="0"/>
      <name val="Arial Narrow"/>
      <family val="2"/>
    </font>
    <font>
      <sz val="9"/>
      <color theme="1"/>
      <name val="Arial Narrow"/>
      <family val="2"/>
    </font>
    <font>
      <sz val="9"/>
      <color rgb="FF000000"/>
      <name val="Arial Narrow"/>
      <family val="2"/>
      <charset val="1"/>
    </font>
    <font>
      <sz val="9"/>
      <color theme="1"/>
      <name val="Arial Narrow"/>
      <family val="2"/>
      <charset val="1"/>
    </font>
    <font>
      <sz val="9"/>
      <name val="Arial Narrow"/>
      <family val="2"/>
    </font>
    <font>
      <sz val="10"/>
      <name val="Arial Narrow"/>
      <family val="2"/>
    </font>
  </fonts>
  <fills count="6">
    <fill>
      <patternFill patternType="none"/>
    </fill>
    <fill>
      <patternFill patternType="gray125"/>
    </fill>
    <fill>
      <patternFill patternType="solid">
        <fgColor rgb="FF7030A0"/>
        <bgColor rgb="FF000000"/>
      </patternFill>
    </fill>
    <fill>
      <patternFill patternType="solid">
        <fgColor rgb="FFFFFFFF"/>
        <bgColor indexed="64"/>
      </patternFill>
    </fill>
    <fill>
      <patternFill patternType="solid">
        <fgColor theme="0"/>
        <bgColor indexed="64"/>
      </patternFill>
    </fill>
    <fill>
      <patternFill patternType="solid">
        <fgColor theme="0"/>
        <b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45">
    <xf numFmtId="0" fontId="0" fillId="0" borderId="0" xfId="0"/>
    <xf numFmtId="49" fontId="2" fillId="0" borderId="1" xfId="0" applyNumberFormat="1" applyFont="1" applyFill="1" applyBorder="1" applyAlignment="1" applyProtection="1">
      <alignment horizontal="center" vertical="center" wrapText="1" readingOrder="1"/>
      <protection hidden="1"/>
    </xf>
    <xf numFmtId="0" fontId="3" fillId="0" borderId="1" xfId="0" applyFont="1" applyFill="1" applyBorder="1" applyAlignment="1">
      <alignment horizontal="center" vertical="center" wrapText="1"/>
    </xf>
    <xf numFmtId="14" fontId="2" fillId="0" borderId="1" xfId="0" applyNumberFormat="1" applyFont="1" applyFill="1" applyBorder="1" applyAlignment="1" applyProtection="1">
      <alignment horizontal="center" vertical="center" wrapText="1" readingOrder="1"/>
      <protection hidden="1"/>
    </xf>
    <xf numFmtId="14" fontId="2" fillId="0" borderId="1" xfId="0" applyNumberFormat="1" applyFont="1" applyFill="1" applyBorder="1" applyAlignment="1">
      <alignment horizontal="center" vertical="center" wrapText="1" readingOrder="1"/>
    </xf>
    <xf numFmtId="164" fontId="2" fillId="0" borderId="1" xfId="1" applyFont="1" applyFill="1" applyBorder="1" applyAlignment="1" applyProtection="1">
      <alignment horizontal="center" vertical="center" wrapText="1" readingOrder="1"/>
      <protection hidden="1"/>
    </xf>
    <xf numFmtId="164" fontId="2" fillId="0" borderId="1" xfId="1" applyFont="1" applyFill="1" applyBorder="1" applyAlignment="1">
      <alignment horizontal="center" vertical="center" wrapText="1" readingOrder="1"/>
    </xf>
    <xf numFmtId="9" fontId="2" fillId="0" borderId="1" xfId="2" applyFont="1" applyFill="1" applyBorder="1" applyAlignment="1">
      <alignment horizontal="center" vertical="center" wrapText="1" readingOrder="1"/>
    </xf>
    <xf numFmtId="164" fontId="2" fillId="0" borderId="1" xfId="2" applyNumberFormat="1" applyFont="1" applyFill="1" applyBorder="1" applyAlignment="1">
      <alignment horizontal="center" vertical="center" wrapText="1" readingOrder="1"/>
    </xf>
    <xf numFmtId="0" fontId="10" fillId="2" borderId="1" xfId="0" applyFont="1" applyFill="1" applyBorder="1" applyAlignment="1">
      <alignment horizontal="center" vertical="center" wrapText="1" readingOrder="1"/>
    </xf>
    <xf numFmtId="0" fontId="10" fillId="2" borderId="2" xfId="0" applyFont="1" applyFill="1" applyBorder="1" applyAlignment="1">
      <alignment horizontal="center" vertical="center" wrapText="1" readingOrder="1"/>
    </xf>
    <xf numFmtId="49" fontId="2" fillId="0" borderId="3" xfId="0" applyNumberFormat="1" applyFont="1" applyBorder="1" applyAlignment="1" applyProtection="1">
      <alignment horizontal="center" vertical="center" wrapText="1" readingOrder="1"/>
      <protection hidden="1"/>
    </xf>
    <xf numFmtId="49" fontId="2" fillId="3" borderId="3" xfId="0" applyNumberFormat="1" applyFont="1" applyFill="1" applyBorder="1" applyAlignment="1" applyProtection="1">
      <alignment horizontal="center" vertical="center" wrapText="1" readingOrder="1"/>
      <protection hidden="1"/>
    </xf>
    <xf numFmtId="1" fontId="2" fillId="0" borderId="3" xfId="0" applyNumberFormat="1" applyFont="1" applyBorder="1" applyAlignment="1" applyProtection="1">
      <alignment horizontal="center" vertical="center" wrapText="1" readingOrder="1"/>
      <protection hidden="1"/>
    </xf>
    <xf numFmtId="49" fontId="2" fillId="0" borderId="4" xfId="0" applyNumberFormat="1" applyFont="1" applyBorder="1" applyAlignment="1" applyProtection="1">
      <alignment horizontal="center" vertical="center" wrapText="1" readingOrder="1"/>
      <protection hidden="1"/>
    </xf>
    <xf numFmtId="49" fontId="2" fillId="0" borderId="5" xfId="0" applyNumberFormat="1" applyFont="1" applyBorder="1" applyAlignment="1" applyProtection="1">
      <alignment horizontal="center" vertical="center" wrapText="1" readingOrder="1"/>
      <protection hidden="1"/>
    </xf>
    <xf numFmtId="0" fontId="3"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0" fillId="0" borderId="0" xfId="0" applyAlignment="1">
      <alignment wrapText="1"/>
    </xf>
    <xf numFmtId="14" fontId="2" fillId="0" borderId="3" xfId="0" applyNumberFormat="1" applyFont="1" applyBorder="1" applyAlignment="1" applyProtection="1">
      <alignment horizontal="center" vertical="center" wrapText="1" readingOrder="1"/>
      <protection hidden="1"/>
    </xf>
    <xf numFmtId="14" fontId="2" fillId="3" borderId="3" xfId="0" applyNumberFormat="1" applyFont="1" applyFill="1" applyBorder="1" applyAlignment="1" applyProtection="1">
      <alignment horizontal="center" vertical="center" wrapText="1" readingOrder="1"/>
      <protection hidden="1"/>
    </xf>
    <xf numFmtId="14" fontId="14" fillId="0" borderId="3" xfId="0" applyNumberFormat="1" applyFont="1" applyBorder="1" applyAlignment="1" applyProtection="1">
      <alignment horizontal="center" vertical="center" wrapText="1" readingOrder="1"/>
      <protection hidden="1"/>
    </xf>
    <xf numFmtId="14" fontId="2" fillId="0" borderId="3" xfId="0" applyNumberFormat="1" applyFont="1" applyBorder="1" applyAlignment="1">
      <alignment horizontal="center" vertical="center" wrapText="1" readingOrder="1"/>
    </xf>
    <xf numFmtId="14" fontId="14" fillId="0" borderId="3" xfId="0" applyNumberFormat="1" applyFont="1" applyBorder="1" applyAlignment="1">
      <alignment horizontal="center" vertical="center" wrapText="1" readingOrder="1"/>
    </xf>
    <xf numFmtId="14" fontId="14" fillId="3" borderId="3" xfId="0" applyNumberFormat="1" applyFont="1" applyFill="1" applyBorder="1" applyAlignment="1">
      <alignment horizontal="center" vertical="center" wrapText="1" readingOrder="1"/>
    </xf>
    <xf numFmtId="14" fontId="2" fillId="0" borderId="4" xfId="0" applyNumberFormat="1" applyFont="1" applyBorder="1" applyAlignment="1" applyProtection="1">
      <alignment horizontal="center" vertical="center" wrapText="1" readingOrder="1"/>
      <protection hidden="1"/>
    </xf>
    <xf numFmtId="14" fontId="2" fillId="0" borderId="5" xfId="0" applyNumberFormat="1" applyFont="1" applyBorder="1" applyAlignment="1" applyProtection="1">
      <alignment horizontal="center" vertical="center" wrapText="1" readingOrder="1"/>
      <protection hidden="1"/>
    </xf>
    <xf numFmtId="14" fontId="2" fillId="4" borderId="3" xfId="0" applyNumberFormat="1" applyFont="1" applyFill="1" applyBorder="1" applyAlignment="1" applyProtection="1">
      <alignment horizontal="center" vertical="center" wrapText="1" readingOrder="1"/>
      <protection hidden="1"/>
    </xf>
    <xf numFmtId="14" fontId="2" fillId="0" borderId="3" xfId="0" applyNumberFormat="1" applyFont="1" applyFill="1" applyBorder="1" applyAlignment="1" applyProtection="1">
      <alignment horizontal="center" vertical="center" wrapText="1" readingOrder="1"/>
      <protection hidden="1"/>
    </xf>
    <xf numFmtId="0" fontId="3" fillId="3"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14" fontId="3" fillId="0" borderId="3" xfId="0" applyNumberFormat="1" applyFont="1" applyBorder="1" applyAlignment="1">
      <alignment horizontal="center" vertical="center"/>
    </xf>
    <xf numFmtId="14" fontId="11" fillId="0" borderId="3" xfId="0" applyNumberFormat="1" applyFont="1" applyBorder="1" applyAlignment="1">
      <alignment horizontal="center" vertical="center"/>
    </xf>
    <xf numFmtId="14" fontId="2" fillId="0" borderId="4" xfId="0" applyNumberFormat="1" applyFont="1" applyBorder="1" applyAlignment="1">
      <alignment horizontal="center" vertical="center" wrapText="1" readingOrder="1"/>
    </xf>
    <xf numFmtId="14" fontId="2" fillId="0" borderId="5" xfId="0" applyNumberFormat="1" applyFont="1" applyBorder="1" applyAlignment="1">
      <alignment horizontal="center" vertical="center" wrapText="1" readingOrder="1"/>
    </xf>
    <xf numFmtId="42" fontId="2" fillId="0" borderId="3" xfId="0" applyNumberFormat="1" applyFont="1" applyFill="1" applyBorder="1" applyAlignment="1">
      <alignment horizontal="center" vertical="center" wrapText="1" readingOrder="1"/>
    </xf>
    <xf numFmtId="9" fontId="10" fillId="2" borderId="1" xfId="2" applyFont="1" applyFill="1" applyBorder="1" applyAlignment="1">
      <alignment horizontal="center" vertical="center" wrapText="1" readingOrder="1"/>
    </xf>
    <xf numFmtId="9" fontId="0" fillId="0" borderId="0" xfId="2" applyFont="1"/>
    <xf numFmtId="49" fontId="15" fillId="0" borderId="1" xfId="0" applyNumberFormat="1" applyFont="1" applyBorder="1" applyAlignment="1" applyProtection="1">
      <alignment horizontal="center" vertical="center" wrapText="1" readingOrder="1"/>
      <protection hidden="1"/>
    </xf>
    <xf numFmtId="0" fontId="15" fillId="5" borderId="1" xfId="0" applyFont="1" applyFill="1" applyBorder="1" applyAlignment="1" applyProtection="1">
      <alignment horizontal="left" vertical="center" wrapText="1" readingOrder="1"/>
      <protection hidden="1"/>
    </xf>
    <xf numFmtId="44" fontId="15" fillId="0" borderId="1" xfId="3" applyFont="1" applyFill="1" applyBorder="1" applyAlignment="1">
      <alignment horizontal="center" vertical="center" wrapText="1" readingOrder="1"/>
    </xf>
    <xf numFmtId="9" fontId="2" fillId="0" borderId="3" xfId="2" applyFont="1" applyFill="1" applyBorder="1" applyAlignment="1">
      <alignment horizontal="center" vertical="center" wrapText="1" readingOrder="1"/>
    </xf>
    <xf numFmtId="14" fontId="0" fillId="0" borderId="0" xfId="0" applyNumberFormat="1" applyFill="1"/>
  </cellXfs>
  <cellStyles count="4">
    <cellStyle name="Moneda" xfId="3" builtinId="4"/>
    <cellStyle name="Moneda [0]" xfId="1" builtinId="7"/>
    <cellStyle name="Normal" xfId="0" builtinId="0"/>
    <cellStyle name="Porcentaje" xfId="2" builtinId="5"/>
  </cellStyles>
  <dxfs count="30">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apienciagov-my.sharepoint.com/Users/maria.bechara.INTERNASAP/AppData/Local/Microsoft/Windows/INetCache/Content.Outlook/0ZUD7BS3/MATRIZ%20DE%20CONTRATOS%20A%20DIC%2031%20DE%202022%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SUSCRIPCION  (2)"/>
      <sheetName val="SUSCRIPCION "/>
      <sheetName val="ADIONES-AMPLIACIONES-SUSPEN (2"/>
      <sheetName val="ADIONES-AMPLIACIONES-SUSPENCIO"/>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3"/>
  <sheetViews>
    <sheetView workbookViewId="0">
      <selection activeCell="G2" sqref="G2"/>
    </sheetView>
  </sheetViews>
  <sheetFormatPr baseColWidth="10" defaultRowHeight="14.5" x14ac:dyDescent="0.35"/>
  <cols>
    <col min="1" max="1" width="11" customWidth="1"/>
    <col min="2" max="2" width="65.1796875" customWidth="1"/>
    <col min="5" max="5" width="11.1796875" bestFit="1" customWidth="1"/>
    <col min="6" max="6" width="12.1796875" customWidth="1"/>
    <col min="7" max="7" width="10.1796875" bestFit="1" customWidth="1"/>
  </cols>
  <sheetData>
    <row r="1" spans="1:8" ht="46" x14ac:dyDescent="0.35">
      <c r="A1" s="9" t="s">
        <v>0</v>
      </c>
      <c r="B1" s="9" t="s">
        <v>1</v>
      </c>
      <c r="C1" s="9" t="s">
        <v>2</v>
      </c>
      <c r="D1" s="9" t="s">
        <v>3</v>
      </c>
      <c r="E1" s="10" t="s">
        <v>4</v>
      </c>
      <c r="F1" s="9" t="s">
        <v>5</v>
      </c>
      <c r="G1" s="9" t="s">
        <v>6</v>
      </c>
      <c r="H1" s="9" t="s">
        <v>7</v>
      </c>
    </row>
    <row r="2" spans="1:8" ht="34.5" x14ac:dyDescent="0.35">
      <c r="A2" s="1" t="s">
        <v>8</v>
      </c>
      <c r="B2" s="2" t="s">
        <v>9</v>
      </c>
      <c r="C2" s="3">
        <v>44565</v>
      </c>
      <c r="D2" s="4">
        <v>44742</v>
      </c>
      <c r="E2" s="5">
        <v>72064520</v>
      </c>
      <c r="F2" s="6">
        <v>29673626</v>
      </c>
      <c r="G2" s="7">
        <v>0.41176470751487698</v>
      </c>
      <c r="H2" s="8">
        <v>0</v>
      </c>
    </row>
    <row r="3" spans="1:8" ht="46" x14ac:dyDescent="0.35">
      <c r="A3" s="1" t="s">
        <v>29</v>
      </c>
      <c r="B3" s="2" t="s">
        <v>230</v>
      </c>
      <c r="C3" s="3">
        <v>44930</v>
      </c>
      <c r="D3" s="4">
        <v>45291</v>
      </c>
      <c r="E3" s="5">
        <v>90797988</v>
      </c>
      <c r="F3" s="6">
        <v>6867075</v>
      </c>
      <c r="G3" s="7">
        <v>7.5630255154993095E-2</v>
      </c>
      <c r="H3" s="8">
        <v>83930913</v>
      </c>
    </row>
    <row r="4" spans="1:8" ht="46" x14ac:dyDescent="0.35">
      <c r="A4" s="1" t="s">
        <v>30</v>
      </c>
      <c r="B4" s="2" t="s">
        <v>231</v>
      </c>
      <c r="C4" s="3">
        <v>44930</v>
      </c>
      <c r="D4" s="4">
        <v>45291</v>
      </c>
      <c r="E4" s="5">
        <v>105928255</v>
      </c>
      <c r="F4" s="6">
        <v>8011381</v>
      </c>
      <c r="G4" s="7">
        <v>7.563025559139061E-2</v>
      </c>
      <c r="H4" s="8">
        <v>97916874</v>
      </c>
    </row>
    <row r="5" spans="1:8" ht="34.5" x14ac:dyDescent="0.35">
      <c r="A5" s="1" t="s">
        <v>31</v>
      </c>
      <c r="B5" s="2" t="s">
        <v>232</v>
      </c>
      <c r="C5" s="3">
        <v>44930</v>
      </c>
      <c r="D5" s="4">
        <v>45291</v>
      </c>
      <c r="E5" s="5">
        <v>83232872</v>
      </c>
      <c r="F5" s="6">
        <v>6294923</v>
      </c>
      <c r="G5" s="7">
        <v>7.5630250990257789E-2</v>
      </c>
      <c r="H5" s="8">
        <v>76937949</v>
      </c>
    </row>
    <row r="6" spans="1:8" ht="34.5" x14ac:dyDescent="0.35">
      <c r="A6" s="1" t="s">
        <v>32</v>
      </c>
      <c r="B6" s="2" t="s">
        <v>233</v>
      </c>
      <c r="C6" s="3">
        <v>44930</v>
      </c>
      <c r="D6" s="4">
        <v>45077</v>
      </c>
      <c r="E6" s="5">
        <v>20337666</v>
      </c>
      <c r="F6" s="6">
        <v>3735490</v>
      </c>
      <c r="G6" s="7">
        <v>0.18367348544321654</v>
      </c>
      <c r="H6" s="8">
        <v>16602176</v>
      </c>
    </row>
    <row r="7" spans="1:8" ht="34.5" x14ac:dyDescent="0.35">
      <c r="A7" s="1" t="s">
        <v>33</v>
      </c>
      <c r="B7" s="2" t="s">
        <v>234</v>
      </c>
      <c r="C7" s="3">
        <v>44930</v>
      </c>
      <c r="D7" s="4">
        <v>45291</v>
      </c>
      <c r="E7" s="5">
        <v>105928255</v>
      </c>
      <c r="F7" s="6">
        <v>8011381</v>
      </c>
      <c r="G7" s="7">
        <v>7.563025559139061E-2</v>
      </c>
      <c r="H7" s="8">
        <v>97916874</v>
      </c>
    </row>
    <row r="8" spans="1:8" ht="34.5" x14ac:dyDescent="0.35">
      <c r="A8" s="1" t="s">
        <v>34</v>
      </c>
      <c r="B8" s="2" t="s">
        <v>235</v>
      </c>
      <c r="C8" s="3">
        <v>44930</v>
      </c>
      <c r="D8" s="4">
        <v>45291</v>
      </c>
      <c r="E8" s="5">
        <v>83232872</v>
      </c>
      <c r="F8" s="6">
        <v>6294923</v>
      </c>
      <c r="G8" s="7">
        <v>7.5630250990257789E-2</v>
      </c>
      <c r="H8" s="8">
        <v>76937949</v>
      </c>
    </row>
    <row r="9" spans="1:8" ht="34.5" x14ac:dyDescent="0.35">
      <c r="A9" s="1" t="s">
        <v>35</v>
      </c>
      <c r="B9" s="2" t="s">
        <v>235</v>
      </c>
      <c r="C9" s="3">
        <v>44930</v>
      </c>
      <c r="D9" s="4">
        <v>45077</v>
      </c>
      <c r="E9" s="5">
        <v>34272359</v>
      </c>
      <c r="F9" s="6">
        <v>6294923</v>
      </c>
      <c r="G9" s="7">
        <v>0.18367346700587492</v>
      </c>
      <c r="H9" s="8">
        <v>27977436</v>
      </c>
    </row>
    <row r="10" spans="1:8" ht="34.5" x14ac:dyDescent="0.35">
      <c r="A10" s="1" t="s">
        <v>36</v>
      </c>
      <c r="B10" s="2" t="s">
        <v>235</v>
      </c>
      <c r="C10" s="3">
        <v>44930</v>
      </c>
      <c r="D10" s="4">
        <v>45291</v>
      </c>
      <c r="E10" s="5">
        <v>83232872</v>
      </c>
      <c r="F10" s="6">
        <v>6294923</v>
      </c>
      <c r="G10" s="7">
        <v>7.5630250990257789E-2</v>
      </c>
      <c r="H10" s="8">
        <v>76937949</v>
      </c>
    </row>
    <row r="11" spans="1:8" ht="34.5" x14ac:dyDescent="0.35">
      <c r="A11" s="1" t="s">
        <v>37</v>
      </c>
      <c r="B11" s="2" t="s">
        <v>236</v>
      </c>
      <c r="C11" s="3">
        <v>44930</v>
      </c>
      <c r="D11" s="4">
        <v>45077</v>
      </c>
      <c r="E11" s="5">
        <v>31157307</v>
      </c>
      <c r="F11" s="6">
        <v>5722771</v>
      </c>
      <c r="G11" s="7">
        <v>0.1836734798678204</v>
      </c>
      <c r="H11" s="8">
        <v>25434536</v>
      </c>
    </row>
    <row r="12" spans="1:8" ht="34.5" x14ac:dyDescent="0.35">
      <c r="A12" s="1" t="s">
        <v>38</v>
      </c>
      <c r="B12" s="2" t="s">
        <v>237</v>
      </c>
      <c r="C12" s="3">
        <v>44930</v>
      </c>
      <c r="D12" s="4">
        <v>45077</v>
      </c>
      <c r="E12" s="5">
        <v>31157307</v>
      </c>
      <c r="F12" s="6">
        <v>5722771</v>
      </c>
      <c r="G12" s="7">
        <v>0.1836734798678204</v>
      </c>
      <c r="H12" s="8">
        <v>25434536</v>
      </c>
    </row>
    <row r="13" spans="1:8" ht="34.5" x14ac:dyDescent="0.35">
      <c r="A13" s="1" t="s">
        <v>39</v>
      </c>
      <c r="B13" s="2" t="s">
        <v>237</v>
      </c>
      <c r="C13" s="3">
        <v>44930</v>
      </c>
      <c r="D13" s="4">
        <v>45077</v>
      </c>
      <c r="E13" s="5">
        <v>31157307</v>
      </c>
      <c r="F13" s="6">
        <v>5722771</v>
      </c>
      <c r="G13" s="7">
        <v>0.1836734798678204</v>
      </c>
      <c r="H13" s="8">
        <v>25434536</v>
      </c>
    </row>
    <row r="14" spans="1:8" ht="46" x14ac:dyDescent="0.35">
      <c r="A14" s="1" t="s">
        <v>40</v>
      </c>
      <c r="B14" s="2" t="s">
        <v>238</v>
      </c>
      <c r="C14" s="3">
        <v>44930</v>
      </c>
      <c r="D14" s="4">
        <v>45077</v>
      </c>
      <c r="E14" s="5">
        <v>37387407</v>
      </c>
      <c r="F14" s="6">
        <v>6867075</v>
      </c>
      <c r="G14" s="7">
        <v>0.18367347593803443</v>
      </c>
      <c r="H14" s="8">
        <v>30520332</v>
      </c>
    </row>
    <row r="15" spans="1:8" ht="23" x14ac:dyDescent="0.35">
      <c r="A15" s="1" t="s">
        <v>41</v>
      </c>
      <c r="B15" s="2" t="s">
        <v>10</v>
      </c>
      <c r="C15" s="3">
        <v>44930</v>
      </c>
      <c r="D15" s="4">
        <v>45077</v>
      </c>
      <c r="E15" s="5">
        <v>12202602</v>
      </c>
      <c r="F15" s="6">
        <v>2241294</v>
      </c>
      <c r="G15" s="7">
        <v>0.18367344931843224</v>
      </c>
      <c r="H15" s="8">
        <v>9961308</v>
      </c>
    </row>
    <row r="16" spans="1:8" ht="23" x14ac:dyDescent="0.35">
      <c r="A16" s="1" t="s">
        <v>42</v>
      </c>
      <c r="B16" s="2" t="s">
        <v>239</v>
      </c>
      <c r="C16" s="3">
        <v>44930</v>
      </c>
      <c r="D16" s="4">
        <v>45291</v>
      </c>
      <c r="E16" s="5">
        <v>49391474</v>
      </c>
      <c r="F16" s="6">
        <v>3735490</v>
      </c>
      <c r="G16" s="7">
        <v>7.5630259586907653E-2</v>
      </c>
      <c r="H16" s="8">
        <v>45655984</v>
      </c>
    </row>
    <row r="17" spans="1:8" ht="46" x14ac:dyDescent="0.35">
      <c r="A17" s="1" t="s">
        <v>43</v>
      </c>
      <c r="B17" s="2" t="s">
        <v>240</v>
      </c>
      <c r="C17" s="3">
        <v>44930</v>
      </c>
      <c r="D17" s="4">
        <v>45291</v>
      </c>
      <c r="E17" s="5">
        <v>105928255</v>
      </c>
      <c r="F17" s="6">
        <v>8011381</v>
      </c>
      <c r="G17" s="7">
        <v>7.563025559139061E-2</v>
      </c>
      <c r="H17" s="8">
        <v>97916874</v>
      </c>
    </row>
    <row r="18" spans="1:8" ht="34.5" x14ac:dyDescent="0.35">
      <c r="A18" s="1" t="s">
        <v>44</v>
      </c>
      <c r="B18" s="2" t="s">
        <v>241</v>
      </c>
      <c r="C18" s="3">
        <v>44930</v>
      </c>
      <c r="D18" s="4">
        <v>45077</v>
      </c>
      <c r="E18" s="5">
        <v>37387407</v>
      </c>
      <c r="F18" s="6">
        <v>6867075</v>
      </c>
      <c r="G18" s="7">
        <v>0.18367347593803443</v>
      </c>
      <c r="H18" s="8">
        <v>30520332</v>
      </c>
    </row>
    <row r="19" spans="1:8" ht="34.5" x14ac:dyDescent="0.35">
      <c r="A19" s="1" t="s">
        <v>45</v>
      </c>
      <c r="B19" s="2" t="s">
        <v>242</v>
      </c>
      <c r="C19" s="3">
        <v>44930</v>
      </c>
      <c r="D19" s="4">
        <v>45291</v>
      </c>
      <c r="E19" s="5">
        <v>52939125</v>
      </c>
      <c r="F19" s="6">
        <v>4003799</v>
      </c>
      <c r="G19" s="7">
        <v>7.5630245116442701E-2</v>
      </c>
      <c r="H19" s="8">
        <v>48935326</v>
      </c>
    </row>
    <row r="20" spans="1:8" ht="34.5" x14ac:dyDescent="0.35">
      <c r="A20" s="1" t="s">
        <v>46</v>
      </c>
      <c r="B20" s="2" t="s">
        <v>243</v>
      </c>
      <c r="C20" s="3">
        <v>44930</v>
      </c>
      <c r="D20" s="4">
        <v>45291</v>
      </c>
      <c r="E20" s="5">
        <v>49391474</v>
      </c>
      <c r="F20" s="6">
        <v>3735490</v>
      </c>
      <c r="G20" s="7">
        <v>7.5630259586907653E-2</v>
      </c>
      <c r="H20" s="8">
        <v>45655984</v>
      </c>
    </row>
    <row r="21" spans="1:8" ht="46" x14ac:dyDescent="0.35">
      <c r="A21" s="1" t="s">
        <v>47</v>
      </c>
      <c r="B21" s="2" t="s">
        <v>244</v>
      </c>
      <c r="C21" s="3">
        <v>44930</v>
      </c>
      <c r="D21" s="4">
        <v>45077</v>
      </c>
      <c r="E21" s="5">
        <v>20337666</v>
      </c>
      <c r="F21" s="6">
        <v>3735490</v>
      </c>
      <c r="G21" s="7">
        <v>0.18367348544321654</v>
      </c>
      <c r="H21" s="8">
        <v>16602176</v>
      </c>
    </row>
    <row r="22" spans="1:8" ht="46" x14ac:dyDescent="0.35">
      <c r="A22" s="1" t="s">
        <v>48</v>
      </c>
      <c r="B22" s="2" t="s">
        <v>245</v>
      </c>
      <c r="C22" s="3">
        <v>44930</v>
      </c>
      <c r="D22" s="4">
        <v>45077</v>
      </c>
      <c r="E22" s="5">
        <v>20337666</v>
      </c>
      <c r="F22" s="6">
        <v>3735490</v>
      </c>
      <c r="G22" s="7">
        <v>0.18367348544321654</v>
      </c>
      <c r="H22" s="8">
        <v>16602176</v>
      </c>
    </row>
    <row r="23" spans="1:8" ht="34.5" x14ac:dyDescent="0.35">
      <c r="A23" s="1" t="s">
        <v>49</v>
      </c>
      <c r="B23" s="2" t="s">
        <v>246</v>
      </c>
      <c r="C23" s="3">
        <v>44930</v>
      </c>
      <c r="D23" s="4">
        <v>45077</v>
      </c>
      <c r="E23" s="5">
        <v>34272359</v>
      </c>
      <c r="F23" s="6">
        <v>6294923</v>
      </c>
      <c r="G23" s="7">
        <v>0.18367346700587492</v>
      </c>
      <c r="H23" s="8">
        <v>27977436</v>
      </c>
    </row>
    <row r="24" spans="1:8" ht="34.5" x14ac:dyDescent="0.35">
      <c r="A24" s="1" t="s">
        <v>50</v>
      </c>
      <c r="B24" s="2" t="s">
        <v>247</v>
      </c>
      <c r="C24" s="3">
        <v>44931</v>
      </c>
      <c r="D24" s="4">
        <v>45291</v>
      </c>
      <c r="E24" s="5">
        <v>75455790</v>
      </c>
      <c r="F24" s="6">
        <v>5722771</v>
      </c>
      <c r="G24" s="7">
        <v>7.5842702064347872E-2</v>
      </c>
      <c r="H24" s="8">
        <v>69733019</v>
      </c>
    </row>
    <row r="25" spans="1:8" ht="46" x14ac:dyDescent="0.35">
      <c r="A25" s="1" t="s">
        <v>51</v>
      </c>
      <c r="B25" s="2" t="s">
        <v>13</v>
      </c>
      <c r="C25" s="3">
        <v>44931</v>
      </c>
      <c r="D25" s="4">
        <v>45291</v>
      </c>
      <c r="E25" s="5">
        <v>120735834</v>
      </c>
      <c r="F25" s="6">
        <v>8817786</v>
      </c>
      <c r="G25" s="7">
        <v>7.3033710936224613E-2</v>
      </c>
      <c r="H25" s="8">
        <v>111918048</v>
      </c>
    </row>
    <row r="26" spans="1:8" ht="46" x14ac:dyDescent="0.35">
      <c r="A26" s="1" t="s">
        <v>52</v>
      </c>
      <c r="B26" s="2" t="s">
        <v>248</v>
      </c>
      <c r="C26" s="3">
        <v>44931</v>
      </c>
      <c r="D26" s="4">
        <v>45291</v>
      </c>
      <c r="E26" s="5">
        <v>82999727</v>
      </c>
      <c r="F26" s="6">
        <v>6061778</v>
      </c>
      <c r="G26" s="7">
        <v>7.3033710098829599E-2</v>
      </c>
      <c r="H26" s="8">
        <v>76937949</v>
      </c>
    </row>
    <row r="27" spans="1:8" ht="57.5" x14ac:dyDescent="0.35">
      <c r="A27" s="1" t="s">
        <v>53</v>
      </c>
      <c r="B27" s="2" t="s">
        <v>249</v>
      </c>
      <c r="C27" s="3">
        <v>44931</v>
      </c>
      <c r="D27" s="4">
        <v>45291</v>
      </c>
      <c r="E27" s="5">
        <v>90543652</v>
      </c>
      <c r="F27" s="6">
        <v>6612739</v>
      </c>
      <c r="G27" s="7">
        <v>7.3033711960281869E-2</v>
      </c>
      <c r="H27" s="8">
        <v>83930913</v>
      </c>
    </row>
    <row r="28" spans="1:8" ht="34.5" x14ac:dyDescent="0.35">
      <c r="A28" s="1" t="s">
        <v>54</v>
      </c>
      <c r="B28" s="2" t="s">
        <v>250</v>
      </c>
      <c r="C28" s="3">
        <v>44931</v>
      </c>
      <c r="D28" s="4">
        <v>45291</v>
      </c>
      <c r="E28" s="5">
        <v>90543652</v>
      </c>
      <c r="F28" s="6">
        <v>6612739</v>
      </c>
      <c r="G28" s="7">
        <v>7.3033711960281869E-2</v>
      </c>
      <c r="H28" s="8">
        <v>83930913</v>
      </c>
    </row>
    <row r="29" spans="1:8" ht="34.5" x14ac:dyDescent="0.35">
      <c r="A29" s="1" t="s">
        <v>55</v>
      </c>
      <c r="B29" s="2" t="s">
        <v>251</v>
      </c>
      <c r="C29" s="3">
        <v>44931</v>
      </c>
      <c r="D29" s="4">
        <v>45077</v>
      </c>
      <c r="E29" s="5">
        <v>30945352</v>
      </c>
      <c r="F29" s="6">
        <v>5510816</v>
      </c>
      <c r="G29" s="7">
        <v>0.17808218823944869</v>
      </c>
      <c r="H29" s="8">
        <v>25434536</v>
      </c>
    </row>
    <row r="30" spans="1:8" ht="46" x14ac:dyDescent="0.35">
      <c r="A30" s="1" t="s">
        <v>56</v>
      </c>
      <c r="B30" s="2" t="s">
        <v>252</v>
      </c>
      <c r="C30" s="3">
        <v>44937</v>
      </c>
      <c r="D30" s="4">
        <v>45291</v>
      </c>
      <c r="E30" s="5">
        <v>89017635</v>
      </c>
      <c r="F30" s="6">
        <v>5086722</v>
      </c>
      <c r="G30" s="7">
        <v>5.7142857142857141E-2</v>
      </c>
      <c r="H30" s="8">
        <v>83930913</v>
      </c>
    </row>
    <row r="31" spans="1:8" ht="46" x14ac:dyDescent="0.35">
      <c r="A31" s="1" t="s">
        <v>57</v>
      </c>
      <c r="B31" s="2" t="s">
        <v>253</v>
      </c>
      <c r="C31" s="3">
        <v>44937</v>
      </c>
      <c r="D31" s="4">
        <v>45291</v>
      </c>
      <c r="E31" s="5">
        <v>89017635</v>
      </c>
      <c r="F31" s="6">
        <v>5086722</v>
      </c>
      <c r="G31" s="7">
        <v>5.7142857142857141E-2</v>
      </c>
      <c r="H31" s="8">
        <v>83930913</v>
      </c>
    </row>
    <row r="32" spans="1:8" ht="34.5" x14ac:dyDescent="0.35">
      <c r="A32" s="1" t="s">
        <v>58</v>
      </c>
      <c r="B32" s="2" t="s">
        <v>254</v>
      </c>
      <c r="C32" s="3">
        <v>44931</v>
      </c>
      <c r="D32" s="4">
        <v>44942</v>
      </c>
      <c r="E32" s="5">
        <v>75455790</v>
      </c>
      <c r="F32" s="6">
        <v>2543448</v>
      </c>
      <c r="G32" s="7">
        <v>3.3707791012459083E-2</v>
      </c>
      <c r="H32" s="8">
        <v>72912342</v>
      </c>
    </row>
    <row r="33" spans="1:8" ht="34.5" x14ac:dyDescent="0.35">
      <c r="A33" s="1" t="s">
        <v>59</v>
      </c>
      <c r="B33" s="2" t="s">
        <v>255</v>
      </c>
      <c r="C33" s="3">
        <v>44931</v>
      </c>
      <c r="D33" s="4">
        <v>45077</v>
      </c>
      <c r="E33" s="5">
        <v>34039214</v>
      </c>
      <c r="F33" s="6">
        <v>6061778</v>
      </c>
      <c r="G33" s="7">
        <v>0.17808219661006275</v>
      </c>
      <c r="H33" s="8">
        <v>27977436</v>
      </c>
    </row>
    <row r="34" spans="1:8" ht="46" x14ac:dyDescent="0.35">
      <c r="A34" s="1" t="s">
        <v>60</v>
      </c>
      <c r="B34" s="2" t="s">
        <v>256</v>
      </c>
      <c r="C34" s="3">
        <v>44931</v>
      </c>
      <c r="D34" s="4">
        <v>45291</v>
      </c>
      <c r="E34" s="5">
        <v>75455790</v>
      </c>
      <c r="F34" s="6">
        <v>5510816</v>
      </c>
      <c r="G34" s="7">
        <v>7.3033706227182832E-2</v>
      </c>
      <c r="H34" s="8">
        <v>69944974</v>
      </c>
    </row>
    <row r="35" spans="1:8" ht="23" x14ac:dyDescent="0.35">
      <c r="A35" s="1" t="s">
        <v>61</v>
      </c>
      <c r="B35" s="2" t="s">
        <v>257</v>
      </c>
      <c r="C35" s="3">
        <v>44931</v>
      </c>
      <c r="D35" s="4">
        <v>45291</v>
      </c>
      <c r="E35" s="5">
        <v>49253122</v>
      </c>
      <c r="F35" s="6">
        <v>3597138</v>
      </c>
      <c r="G35" s="7">
        <v>7.3033705355774192E-2</v>
      </c>
      <c r="H35" s="8">
        <v>45655984</v>
      </c>
    </row>
    <row r="36" spans="1:8" ht="34.5" x14ac:dyDescent="0.35">
      <c r="A36" s="1" t="s">
        <v>62</v>
      </c>
      <c r="B36" s="2" t="s">
        <v>258</v>
      </c>
      <c r="C36" s="3">
        <v>44931</v>
      </c>
      <c r="D36" s="4">
        <v>45077</v>
      </c>
      <c r="E36" s="5">
        <v>21650175</v>
      </c>
      <c r="F36" s="6">
        <v>3855511</v>
      </c>
      <c r="G36" s="7">
        <v>0.17808220949715187</v>
      </c>
      <c r="H36" s="8">
        <v>17794664</v>
      </c>
    </row>
    <row r="37" spans="1:8" ht="34.5" x14ac:dyDescent="0.35">
      <c r="A37" s="1" t="s">
        <v>63</v>
      </c>
      <c r="B37" s="2" t="s">
        <v>258</v>
      </c>
      <c r="C37" s="3">
        <v>44931</v>
      </c>
      <c r="D37" s="4">
        <v>45077</v>
      </c>
      <c r="E37" s="5">
        <v>21650175</v>
      </c>
      <c r="F37" s="6">
        <v>3855511</v>
      </c>
      <c r="G37" s="7">
        <v>0.17808220949715187</v>
      </c>
      <c r="H37" s="8">
        <v>17794664</v>
      </c>
    </row>
    <row r="38" spans="1:8" ht="34.5" x14ac:dyDescent="0.35">
      <c r="A38" s="1" t="s">
        <v>64</v>
      </c>
      <c r="B38" s="2" t="s">
        <v>258</v>
      </c>
      <c r="C38" s="3">
        <v>44931</v>
      </c>
      <c r="D38" s="4">
        <v>45077</v>
      </c>
      <c r="E38" s="5">
        <v>21650175</v>
      </c>
      <c r="F38" s="6">
        <v>3855511</v>
      </c>
      <c r="G38" s="7">
        <v>0.17808220949715187</v>
      </c>
      <c r="H38" s="8">
        <v>17794664</v>
      </c>
    </row>
    <row r="39" spans="1:8" ht="34.5" x14ac:dyDescent="0.35">
      <c r="A39" s="1" t="s">
        <v>65</v>
      </c>
      <c r="B39" s="2" t="s">
        <v>258</v>
      </c>
      <c r="C39" s="3">
        <v>44931</v>
      </c>
      <c r="D39" s="4">
        <v>45077</v>
      </c>
      <c r="E39" s="5">
        <v>27848113</v>
      </c>
      <c r="F39" s="6">
        <v>4959253</v>
      </c>
      <c r="G39" s="7">
        <v>0.17808219178082191</v>
      </c>
      <c r="H39" s="8">
        <v>22888860</v>
      </c>
    </row>
    <row r="40" spans="1:8" ht="34.5" x14ac:dyDescent="0.35">
      <c r="A40" s="1" t="s">
        <v>66</v>
      </c>
      <c r="B40" s="2" t="s">
        <v>258</v>
      </c>
      <c r="C40" s="3">
        <v>44931</v>
      </c>
      <c r="D40" s="4">
        <v>45077</v>
      </c>
      <c r="E40" s="5">
        <v>27848113</v>
      </c>
      <c r="F40" s="6">
        <v>4959253</v>
      </c>
      <c r="G40" s="7">
        <v>0.17808219178082191</v>
      </c>
      <c r="H40" s="8">
        <v>22888860</v>
      </c>
    </row>
    <row r="41" spans="1:8" ht="34.5" x14ac:dyDescent="0.35">
      <c r="A41" s="1" t="s">
        <v>67</v>
      </c>
      <c r="B41" s="2" t="s">
        <v>259</v>
      </c>
      <c r="C41" s="3">
        <v>44931</v>
      </c>
      <c r="D41" s="4">
        <v>45077</v>
      </c>
      <c r="E41" s="5">
        <v>20199314</v>
      </c>
      <c r="F41" s="6">
        <v>3597138</v>
      </c>
      <c r="G41" s="7">
        <v>0.17808218635543763</v>
      </c>
      <c r="H41" s="8">
        <v>16602176</v>
      </c>
    </row>
    <row r="42" spans="1:8" ht="34.5" x14ac:dyDescent="0.35">
      <c r="A42" s="1" t="s">
        <v>68</v>
      </c>
      <c r="B42" s="2" t="s">
        <v>259</v>
      </c>
      <c r="C42" s="3">
        <v>44937</v>
      </c>
      <c r="D42" s="4">
        <v>45077</v>
      </c>
      <c r="E42" s="5">
        <v>14849725</v>
      </c>
      <c r="F42" s="6">
        <v>2121389</v>
      </c>
      <c r="G42" s="7">
        <v>0.14285712361676731</v>
      </c>
      <c r="H42" s="8">
        <v>12728336</v>
      </c>
    </row>
    <row r="43" spans="1:8" ht="34.5" x14ac:dyDescent="0.35">
      <c r="A43" s="1" t="s">
        <v>69</v>
      </c>
      <c r="B43" s="2" t="s">
        <v>260</v>
      </c>
      <c r="C43" s="3">
        <v>44931</v>
      </c>
      <c r="D43" s="4">
        <v>45077</v>
      </c>
      <c r="E43" s="5">
        <v>27848113</v>
      </c>
      <c r="F43" s="6">
        <v>4959253</v>
      </c>
      <c r="G43" s="7">
        <v>0.17808219178082191</v>
      </c>
      <c r="H43" s="8">
        <v>22888860</v>
      </c>
    </row>
    <row r="44" spans="1:8" ht="34.5" x14ac:dyDescent="0.35">
      <c r="A44" s="1" t="s">
        <v>70</v>
      </c>
      <c r="B44" s="2" t="s">
        <v>261</v>
      </c>
      <c r="C44" s="3">
        <v>44931</v>
      </c>
      <c r="D44" s="4">
        <v>45077</v>
      </c>
      <c r="E44" s="5">
        <v>24757629</v>
      </c>
      <c r="F44" s="6">
        <v>4408893</v>
      </c>
      <c r="G44" s="7">
        <v>0.17808219842053535</v>
      </c>
      <c r="H44" s="8">
        <v>20348736</v>
      </c>
    </row>
    <row r="45" spans="1:8" ht="34.5" x14ac:dyDescent="0.35">
      <c r="A45" s="1" t="s">
        <v>71</v>
      </c>
      <c r="B45" s="2" t="s">
        <v>262</v>
      </c>
      <c r="C45" s="3">
        <v>44931</v>
      </c>
      <c r="D45" s="4">
        <v>45077</v>
      </c>
      <c r="E45" s="5">
        <v>27848113</v>
      </c>
      <c r="F45" s="6">
        <v>4959253</v>
      </c>
      <c r="G45" s="7">
        <v>0.17808219178082191</v>
      </c>
      <c r="H45" s="8">
        <v>22888860</v>
      </c>
    </row>
    <row r="46" spans="1:8" ht="34.5" x14ac:dyDescent="0.35">
      <c r="A46" s="1" t="s">
        <v>72</v>
      </c>
      <c r="B46" s="2" t="s">
        <v>263</v>
      </c>
      <c r="C46" s="3">
        <v>44931</v>
      </c>
      <c r="D46" s="4">
        <v>45291</v>
      </c>
      <c r="E46" s="5">
        <v>75455790</v>
      </c>
      <c r="F46" s="6">
        <v>5510816</v>
      </c>
      <c r="G46" s="7">
        <v>7.3033706227182832E-2</v>
      </c>
      <c r="H46" s="8">
        <v>69944974</v>
      </c>
    </row>
    <row r="47" spans="1:8" ht="23" x14ac:dyDescent="0.35">
      <c r="A47" s="1" t="s">
        <v>73</v>
      </c>
      <c r="B47" s="2" t="s">
        <v>264</v>
      </c>
      <c r="C47" s="3">
        <v>44932</v>
      </c>
      <c r="D47" s="4">
        <v>45077</v>
      </c>
      <c r="E47" s="5">
        <v>20060963</v>
      </c>
      <c r="F47" s="6">
        <v>3458787</v>
      </c>
      <c r="G47" s="7">
        <v>0.17241380685463603</v>
      </c>
      <c r="H47" s="8">
        <v>16602176</v>
      </c>
    </row>
    <row r="48" spans="1:8" ht="46" x14ac:dyDescent="0.35">
      <c r="A48" s="1" t="s">
        <v>74</v>
      </c>
      <c r="B48" s="2" t="s">
        <v>23</v>
      </c>
      <c r="C48" s="3">
        <v>44937</v>
      </c>
      <c r="D48" s="4">
        <v>45077</v>
      </c>
      <c r="E48" s="5">
        <v>51901103</v>
      </c>
      <c r="F48" s="6">
        <v>2965777</v>
      </c>
      <c r="G48" s="7">
        <v>5.7142851087384407E-2</v>
      </c>
      <c r="H48" s="8">
        <v>48935326</v>
      </c>
    </row>
    <row r="49" spans="1:8" ht="57.5" x14ac:dyDescent="0.35">
      <c r="A49" s="1" t="s">
        <v>75</v>
      </c>
      <c r="B49" s="2" t="s">
        <v>265</v>
      </c>
      <c r="C49" s="3">
        <v>44931</v>
      </c>
      <c r="D49" s="4">
        <v>45077</v>
      </c>
      <c r="E49" s="5">
        <v>12119591</v>
      </c>
      <c r="F49" s="6">
        <v>2158283</v>
      </c>
      <c r="G49" s="7">
        <v>0.17808216465390622</v>
      </c>
      <c r="H49" s="8">
        <v>9961308</v>
      </c>
    </row>
    <row r="50" spans="1:8" ht="57.5" x14ac:dyDescent="0.35">
      <c r="A50" s="1" t="s">
        <v>76</v>
      </c>
      <c r="B50" s="2" t="s">
        <v>266</v>
      </c>
      <c r="C50" s="3">
        <v>44931</v>
      </c>
      <c r="D50" s="4">
        <v>45077</v>
      </c>
      <c r="E50" s="5">
        <v>12119591</v>
      </c>
      <c r="F50" s="6">
        <v>2158283</v>
      </c>
      <c r="G50" s="7">
        <v>0.17808216465390622</v>
      </c>
      <c r="H50" s="8">
        <v>9961308</v>
      </c>
    </row>
    <row r="51" spans="1:8" ht="34.5" x14ac:dyDescent="0.35">
      <c r="A51" s="1" t="s">
        <v>77</v>
      </c>
      <c r="B51" s="2" t="s">
        <v>267</v>
      </c>
      <c r="C51" s="3">
        <v>44931</v>
      </c>
      <c r="D51" s="4">
        <v>45077</v>
      </c>
      <c r="E51" s="5">
        <v>27848113</v>
      </c>
      <c r="F51" s="6">
        <v>4959253</v>
      </c>
      <c r="G51" s="7">
        <v>0.17808219178082191</v>
      </c>
      <c r="H51" s="8">
        <v>22888860</v>
      </c>
    </row>
    <row r="52" spans="1:8" ht="46" x14ac:dyDescent="0.35">
      <c r="A52" s="1" t="s">
        <v>78</v>
      </c>
      <c r="B52" s="2" t="s">
        <v>268</v>
      </c>
      <c r="C52" s="3">
        <v>44931</v>
      </c>
      <c r="D52" s="4">
        <v>45291</v>
      </c>
      <c r="E52" s="5">
        <v>120735834</v>
      </c>
      <c r="F52" s="6">
        <v>8817786</v>
      </c>
      <c r="G52" s="7">
        <v>7.3033710936224613E-2</v>
      </c>
      <c r="H52" s="8">
        <v>111918048</v>
      </c>
    </row>
    <row r="53" spans="1:8" ht="23" x14ac:dyDescent="0.35">
      <c r="A53" s="1" t="s">
        <v>79</v>
      </c>
      <c r="B53" s="2" t="s">
        <v>269</v>
      </c>
      <c r="C53" s="3">
        <v>44931</v>
      </c>
      <c r="D53" s="4">
        <v>45291</v>
      </c>
      <c r="E53" s="5">
        <v>49253122</v>
      </c>
      <c r="F53" s="6">
        <v>3597138</v>
      </c>
      <c r="G53" s="7">
        <v>7.3033705355774192E-2</v>
      </c>
      <c r="H53" s="8">
        <v>45655984</v>
      </c>
    </row>
    <row r="54" spans="1:8" ht="23" x14ac:dyDescent="0.35">
      <c r="A54" s="1" t="s">
        <v>80</v>
      </c>
      <c r="B54" s="2" t="s">
        <v>10</v>
      </c>
      <c r="C54" s="3">
        <v>44931</v>
      </c>
      <c r="D54" s="4">
        <v>45077</v>
      </c>
      <c r="E54" s="5">
        <v>12119591</v>
      </c>
      <c r="F54" s="6">
        <v>2158283</v>
      </c>
      <c r="G54" s="7">
        <v>0.17808216465390622</v>
      </c>
      <c r="H54" s="8">
        <v>9961308</v>
      </c>
    </row>
    <row r="55" spans="1:8" ht="46" x14ac:dyDescent="0.35">
      <c r="A55" s="1" t="s">
        <v>81</v>
      </c>
      <c r="B55" s="2" t="s">
        <v>270</v>
      </c>
      <c r="C55" s="3">
        <v>44931</v>
      </c>
      <c r="D55" s="4">
        <v>45291</v>
      </c>
      <c r="E55" s="5">
        <v>120735834</v>
      </c>
      <c r="F55" s="6">
        <v>8817786</v>
      </c>
      <c r="G55" s="7">
        <v>7.3033710936224613E-2</v>
      </c>
      <c r="H55" s="8">
        <v>111918048</v>
      </c>
    </row>
    <row r="56" spans="1:8" ht="34.5" x14ac:dyDescent="0.35">
      <c r="A56" s="1" t="s">
        <v>82</v>
      </c>
      <c r="B56" s="2" t="s">
        <v>28</v>
      </c>
      <c r="C56" s="3">
        <v>44931</v>
      </c>
      <c r="D56" s="4">
        <v>45077</v>
      </c>
      <c r="E56" s="5">
        <v>27848113</v>
      </c>
      <c r="F56" s="6">
        <v>4959253</v>
      </c>
      <c r="G56" s="7">
        <v>0.17808219178082191</v>
      </c>
      <c r="H56" s="8">
        <v>22888860</v>
      </c>
    </row>
    <row r="57" spans="1:8" ht="34.5" x14ac:dyDescent="0.35">
      <c r="A57" s="1" t="s">
        <v>83</v>
      </c>
      <c r="B57" s="2" t="s">
        <v>11</v>
      </c>
      <c r="C57" s="3">
        <v>44931</v>
      </c>
      <c r="D57" s="4">
        <v>45077</v>
      </c>
      <c r="E57" s="5">
        <v>27848113</v>
      </c>
      <c r="F57" s="6">
        <v>4959253</v>
      </c>
      <c r="G57" s="7">
        <v>0.17808219178082191</v>
      </c>
      <c r="H57" s="8">
        <v>22888860</v>
      </c>
    </row>
    <row r="58" spans="1:8" ht="34.5" x14ac:dyDescent="0.35">
      <c r="A58" s="1" t="s">
        <v>84</v>
      </c>
      <c r="B58" s="2" t="s">
        <v>271</v>
      </c>
      <c r="C58" s="3">
        <v>44931</v>
      </c>
      <c r="D58" s="4">
        <v>45291</v>
      </c>
      <c r="E58" s="5">
        <v>105631537</v>
      </c>
      <c r="F58" s="6">
        <v>7714663</v>
      </c>
      <c r="G58" s="7">
        <v>7.3033709620262371E-2</v>
      </c>
      <c r="H58" s="8">
        <v>97916874</v>
      </c>
    </row>
    <row r="59" spans="1:8" ht="34.5" x14ac:dyDescent="0.35">
      <c r="A59" s="1" t="s">
        <v>85</v>
      </c>
      <c r="B59" s="2" t="s">
        <v>272</v>
      </c>
      <c r="C59" s="3">
        <v>44931</v>
      </c>
      <c r="D59" s="4">
        <v>45077</v>
      </c>
      <c r="E59" s="5">
        <v>27848113</v>
      </c>
      <c r="F59" s="6">
        <v>4959253</v>
      </c>
      <c r="G59" s="7">
        <v>0.17808219178082191</v>
      </c>
      <c r="H59" s="8">
        <v>22888860</v>
      </c>
    </row>
    <row r="60" spans="1:8" ht="46" x14ac:dyDescent="0.35">
      <c r="A60" s="1" t="s">
        <v>86</v>
      </c>
      <c r="B60" s="2" t="s">
        <v>273</v>
      </c>
      <c r="C60" s="3">
        <v>44931</v>
      </c>
      <c r="D60" s="4">
        <v>45077</v>
      </c>
      <c r="E60" s="5">
        <v>20199314</v>
      </c>
      <c r="F60" s="6">
        <v>3597138</v>
      </c>
      <c r="G60" s="7">
        <v>0.17808218635543763</v>
      </c>
      <c r="H60" s="8">
        <v>16602176</v>
      </c>
    </row>
    <row r="61" spans="1:8" ht="46" x14ac:dyDescent="0.35">
      <c r="A61" s="1" t="s">
        <v>87</v>
      </c>
      <c r="B61" s="2" t="s">
        <v>274</v>
      </c>
      <c r="C61" s="3">
        <v>44931</v>
      </c>
      <c r="D61" s="4">
        <v>45077</v>
      </c>
      <c r="E61" s="5">
        <v>20199314</v>
      </c>
      <c r="F61" s="6">
        <v>3597138</v>
      </c>
      <c r="G61" s="7">
        <v>0.17808218635543763</v>
      </c>
      <c r="H61" s="8">
        <v>16602176</v>
      </c>
    </row>
    <row r="62" spans="1:8" ht="46" x14ac:dyDescent="0.35">
      <c r="A62" s="1" t="s">
        <v>88</v>
      </c>
      <c r="B62" s="2" t="s">
        <v>275</v>
      </c>
      <c r="C62" s="3">
        <v>44931</v>
      </c>
      <c r="D62" s="4">
        <v>45291</v>
      </c>
      <c r="E62" s="5">
        <v>49253122</v>
      </c>
      <c r="F62" s="6">
        <v>3597138</v>
      </c>
      <c r="G62" s="7">
        <v>7.3033705355774192E-2</v>
      </c>
      <c r="H62" s="8">
        <v>45655984</v>
      </c>
    </row>
    <row r="63" spans="1:8" ht="46" x14ac:dyDescent="0.35">
      <c r="A63" s="1" t="s">
        <v>89</v>
      </c>
      <c r="B63" s="2" t="s">
        <v>276</v>
      </c>
      <c r="C63" s="3">
        <v>44931</v>
      </c>
      <c r="D63" s="4">
        <v>45291</v>
      </c>
      <c r="E63" s="5">
        <v>120735834</v>
      </c>
      <c r="F63" s="6">
        <v>8817786</v>
      </c>
      <c r="G63" s="7">
        <v>7.3033710936224613E-2</v>
      </c>
      <c r="H63" s="8">
        <v>111918048</v>
      </c>
    </row>
    <row r="64" spans="1:8" ht="23" x14ac:dyDescent="0.35">
      <c r="A64" s="1" t="s">
        <v>90</v>
      </c>
      <c r="B64" s="2" t="s">
        <v>277</v>
      </c>
      <c r="C64" s="3">
        <v>44931</v>
      </c>
      <c r="D64" s="4">
        <v>45291</v>
      </c>
      <c r="E64" s="5">
        <v>82999727</v>
      </c>
      <c r="F64" s="6">
        <v>6061778</v>
      </c>
      <c r="G64" s="7">
        <v>7.3033710098829599E-2</v>
      </c>
      <c r="H64" s="8">
        <v>76937949</v>
      </c>
    </row>
    <row r="65" spans="1:8" ht="34.5" x14ac:dyDescent="0.35">
      <c r="A65" s="1" t="s">
        <v>91</v>
      </c>
      <c r="B65" s="2" t="s">
        <v>278</v>
      </c>
      <c r="C65" s="3">
        <v>44931</v>
      </c>
      <c r="D65" s="4">
        <v>45291</v>
      </c>
      <c r="E65" s="5">
        <v>82999727</v>
      </c>
      <c r="F65" s="6">
        <v>6061778</v>
      </c>
      <c r="G65" s="7">
        <v>7.3033710098829599E-2</v>
      </c>
      <c r="H65" s="8">
        <v>76937949</v>
      </c>
    </row>
    <row r="66" spans="1:8" ht="23" x14ac:dyDescent="0.35">
      <c r="A66" s="1" t="s">
        <v>92</v>
      </c>
      <c r="B66" s="2" t="s">
        <v>279</v>
      </c>
      <c r="C66" s="3">
        <v>44931</v>
      </c>
      <c r="D66" s="4">
        <v>45291</v>
      </c>
      <c r="E66" s="5">
        <v>75455790</v>
      </c>
      <c r="F66" s="6">
        <v>5722771</v>
      </c>
      <c r="G66" s="7">
        <v>7.5842702064347872E-2</v>
      </c>
      <c r="H66" s="8">
        <v>69733019</v>
      </c>
    </row>
    <row r="67" spans="1:8" ht="46" x14ac:dyDescent="0.35">
      <c r="A67" s="1" t="s">
        <v>93</v>
      </c>
      <c r="B67" s="2" t="s">
        <v>280</v>
      </c>
      <c r="C67" s="3">
        <v>44931</v>
      </c>
      <c r="D67" s="4">
        <v>45291</v>
      </c>
      <c r="E67" s="5">
        <v>27848113</v>
      </c>
      <c r="F67" s="6">
        <v>4959253</v>
      </c>
      <c r="G67" s="7">
        <v>0.17808219178082191</v>
      </c>
      <c r="H67" s="8">
        <v>22888860</v>
      </c>
    </row>
    <row r="68" spans="1:8" ht="34.5" x14ac:dyDescent="0.35">
      <c r="A68" s="1" t="s">
        <v>94</v>
      </c>
      <c r="B68" s="2" t="s">
        <v>281</v>
      </c>
      <c r="C68" s="3">
        <v>44931</v>
      </c>
      <c r="D68" s="4">
        <v>45077</v>
      </c>
      <c r="E68" s="5">
        <v>20199314</v>
      </c>
      <c r="F68" s="6">
        <v>3597138</v>
      </c>
      <c r="G68" s="7">
        <v>0.17808218635543763</v>
      </c>
      <c r="H68" s="8">
        <v>16602176</v>
      </c>
    </row>
    <row r="69" spans="1:8" ht="34.5" x14ac:dyDescent="0.35">
      <c r="A69" s="1" t="s">
        <v>95</v>
      </c>
      <c r="B69" s="2" t="s">
        <v>282</v>
      </c>
      <c r="C69" s="3">
        <v>44931</v>
      </c>
      <c r="D69" s="4">
        <v>45077</v>
      </c>
      <c r="E69" s="5">
        <v>9709000</v>
      </c>
      <c r="F69" s="6">
        <v>1729000</v>
      </c>
      <c r="G69" s="7">
        <v>0.17808219178082191</v>
      </c>
      <c r="H69" s="8">
        <v>7980000</v>
      </c>
    </row>
    <row r="70" spans="1:8" ht="46" x14ac:dyDescent="0.35">
      <c r="A70" s="1" t="s">
        <v>96</v>
      </c>
      <c r="B70" s="2" t="s">
        <v>283</v>
      </c>
      <c r="C70" s="3">
        <v>44931</v>
      </c>
      <c r="D70" s="4">
        <v>45291</v>
      </c>
      <c r="E70" s="5">
        <v>75455790</v>
      </c>
      <c r="F70" s="6">
        <v>5510816</v>
      </c>
      <c r="G70" s="7">
        <v>7.3033706227182832E-2</v>
      </c>
      <c r="H70" s="8">
        <v>69944974</v>
      </c>
    </row>
    <row r="71" spans="1:8" ht="34.5" x14ac:dyDescent="0.35">
      <c r="A71" s="1" t="s">
        <v>97</v>
      </c>
      <c r="B71" s="2" t="s">
        <v>284</v>
      </c>
      <c r="C71" s="3">
        <v>44937</v>
      </c>
      <c r="D71" s="4">
        <v>45291</v>
      </c>
      <c r="E71" s="5">
        <v>51901103</v>
      </c>
      <c r="F71" s="6">
        <v>2965777</v>
      </c>
      <c r="G71" s="7">
        <v>5.7142851087384407E-2</v>
      </c>
      <c r="H71" s="8">
        <v>48935326</v>
      </c>
    </row>
    <row r="72" spans="1:8" ht="46" x14ac:dyDescent="0.35">
      <c r="A72" s="1" t="s">
        <v>98</v>
      </c>
      <c r="B72" s="2" t="s">
        <v>285</v>
      </c>
      <c r="C72" s="3">
        <v>44931</v>
      </c>
      <c r="D72" s="4">
        <v>45291</v>
      </c>
      <c r="E72" s="5">
        <v>82999727</v>
      </c>
      <c r="F72" s="6">
        <v>6061778</v>
      </c>
      <c r="G72" s="7">
        <v>7.3033710098829599E-2</v>
      </c>
      <c r="H72" s="8">
        <v>76937949</v>
      </c>
    </row>
    <row r="73" spans="1:8" ht="34.5" x14ac:dyDescent="0.35">
      <c r="A73" s="1" t="s">
        <v>99</v>
      </c>
      <c r="B73" s="2" t="s">
        <v>286</v>
      </c>
      <c r="C73" s="3">
        <v>44931</v>
      </c>
      <c r="D73" s="4">
        <v>45077</v>
      </c>
      <c r="E73" s="5">
        <v>24757629</v>
      </c>
      <c r="F73" s="6">
        <v>4408893</v>
      </c>
      <c r="G73" s="7">
        <v>0.17808219842053535</v>
      </c>
      <c r="H73" s="8">
        <v>20348736</v>
      </c>
    </row>
    <row r="74" spans="1:8" ht="46" x14ac:dyDescent="0.35">
      <c r="A74" s="1" t="s">
        <v>100</v>
      </c>
      <c r="B74" s="2" t="s">
        <v>18</v>
      </c>
      <c r="C74" s="3">
        <v>44937</v>
      </c>
      <c r="D74" s="4">
        <v>45077</v>
      </c>
      <c r="E74" s="5">
        <v>26703670</v>
      </c>
      <c r="F74" s="6">
        <v>3814810</v>
      </c>
      <c r="G74" s="7">
        <v>0.14285714285714285</v>
      </c>
      <c r="H74" s="8">
        <v>22888860</v>
      </c>
    </row>
    <row r="75" spans="1:8" ht="34.5" x14ac:dyDescent="0.35">
      <c r="A75" s="1" t="s">
        <v>101</v>
      </c>
      <c r="B75" s="2" t="s">
        <v>19</v>
      </c>
      <c r="C75" s="3">
        <v>44937</v>
      </c>
      <c r="D75" s="4">
        <v>45291</v>
      </c>
      <c r="E75" s="5">
        <v>29053815</v>
      </c>
      <c r="F75" s="6">
        <v>1660218</v>
      </c>
      <c r="G75" s="7">
        <v>5.7142857142857141E-2</v>
      </c>
      <c r="H75" s="8">
        <v>27393597</v>
      </c>
    </row>
    <row r="76" spans="1:8" ht="34.5" x14ac:dyDescent="0.35">
      <c r="A76" s="1" t="s">
        <v>102</v>
      </c>
      <c r="B76" s="2" t="s">
        <v>27</v>
      </c>
      <c r="C76" s="3">
        <v>44937</v>
      </c>
      <c r="D76" s="4">
        <v>45077</v>
      </c>
      <c r="E76" s="5">
        <v>29673625</v>
      </c>
      <c r="F76" s="6">
        <v>4239089</v>
      </c>
      <c r="G76" s="7">
        <v>0.14285713322858262</v>
      </c>
      <c r="H76" s="8">
        <v>25434536</v>
      </c>
    </row>
    <row r="77" spans="1:8" ht="57.5" x14ac:dyDescent="0.35">
      <c r="A77" s="1" t="s">
        <v>103</v>
      </c>
      <c r="B77" s="2" t="s">
        <v>287</v>
      </c>
      <c r="C77" s="3">
        <v>44937</v>
      </c>
      <c r="D77" s="4">
        <v>45077</v>
      </c>
      <c r="E77" s="5">
        <v>14849725</v>
      </c>
      <c r="F77" s="6">
        <v>2121389</v>
      </c>
      <c r="G77" s="7">
        <v>0.14285712361676731</v>
      </c>
      <c r="H77" s="8">
        <v>12728336</v>
      </c>
    </row>
    <row r="78" spans="1:8" ht="46" x14ac:dyDescent="0.35">
      <c r="A78" s="1" t="s">
        <v>104</v>
      </c>
      <c r="B78" s="2" t="s">
        <v>25</v>
      </c>
      <c r="C78" s="3">
        <v>44937</v>
      </c>
      <c r="D78" s="4">
        <v>45077</v>
      </c>
      <c r="E78" s="5">
        <v>26703670</v>
      </c>
      <c r="F78" s="6">
        <v>3814810</v>
      </c>
      <c r="G78" s="7">
        <v>0.14285714285714285</v>
      </c>
      <c r="H78" s="8">
        <v>22888860</v>
      </c>
    </row>
    <row r="79" spans="1:8" ht="46" x14ac:dyDescent="0.35">
      <c r="A79" s="1" t="s">
        <v>105</v>
      </c>
      <c r="B79" s="2" t="s">
        <v>288</v>
      </c>
      <c r="C79" s="3">
        <v>44937</v>
      </c>
      <c r="D79" s="4">
        <v>45291</v>
      </c>
      <c r="E79" s="5">
        <v>59350480</v>
      </c>
      <c r="F79" s="6">
        <v>3391456</v>
      </c>
      <c r="G79" s="7">
        <v>5.7142857142857141E-2</v>
      </c>
      <c r="H79" s="8">
        <v>55959024</v>
      </c>
    </row>
    <row r="80" spans="1:8" ht="46" x14ac:dyDescent="0.35">
      <c r="A80" s="1" t="s">
        <v>106</v>
      </c>
      <c r="B80" s="2" t="s">
        <v>22</v>
      </c>
      <c r="C80" s="3">
        <v>44937</v>
      </c>
      <c r="D80" s="4">
        <v>45077</v>
      </c>
      <c r="E80" s="5">
        <v>23740192</v>
      </c>
      <c r="F80" s="6">
        <v>3391456</v>
      </c>
      <c r="G80" s="7">
        <v>0.14285714285714285</v>
      </c>
      <c r="H80" s="8">
        <v>20348736</v>
      </c>
    </row>
    <row r="81" spans="1:8" ht="46" x14ac:dyDescent="0.35">
      <c r="A81" s="1" t="s">
        <v>107</v>
      </c>
      <c r="B81" s="2" t="s">
        <v>289</v>
      </c>
      <c r="C81" s="3">
        <v>44937</v>
      </c>
      <c r="D81" s="4">
        <v>45077</v>
      </c>
      <c r="E81" s="5">
        <v>20760441</v>
      </c>
      <c r="F81" s="6">
        <v>2965777</v>
      </c>
      <c r="G81" s="7">
        <v>0.14285712909470469</v>
      </c>
      <c r="H81" s="8">
        <v>17794664</v>
      </c>
    </row>
    <row r="82" spans="1:8" ht="46" x14ac:dyDescent="0.35">
      <c r="A82" s="1" t="s">
        <v>108</v>
      </c>
      <c r="B82" s="2" t="s">
        <v>290</v>
      </c>
      <c r="C82" s="3">
        <v>44937</v>
      </c>
      <c r="D82" s="4">
        <v>45291</v>
      </c>
      <c r="E82" s="5">
        <v>74184063</v>
      </c>
      <c r="F82" s="6">
        <v>4239089</v>
      </c>
      <c r="G82" s="7">
        <v>5.7142852906290668E-2</v>
      </c>
      <c r="H82" s="8">
        <v>69944974</v>
      </c>
    </row>
    <row r="83" spans="1:8" ht="23" x14ac:dyDescent="0.35">
      <c r="A83" s="1" t="s">
        <v>109</v>
      </c>
      <c r="B83" s="2" t="s">
        <v>291</v>
      </c>
      <c r="C83" s="3">
        <v>44937</v>
      </c>
      <c r="D83" s="4">
        <v>45291</v>
      </c>
      <c r="E83" s="5">
        <v>48423013</v>
      </c>
      <c r="F83" s="6">
        <v>2767029</v>
      </c>
      <c r="G83" s="7">
        <v>5.7142850652436683E-2</v>
      </c>
      <c r="H83" s="8">
        <v>45655984</v>
      </c>
    </row>
    <row r="84" spans="1:8" ht="23" x14ac:dyDescent="0.35">
      <c r="A84" s="1" t="s">
        <v>110</v>
      </c>
      <c r="B84" s="2" t="s">
        <v>257</v>
      </c>
      <c r="C84" s="3">
        <v>44937</v>
      </c>
      <c r="D84" s="4">
        <v>45291</v>
      </c>
      <c r="E84" s="5">
        <v>48423013</v>
      </c>
      <c r="F84" s="6">
        <v>2767029</v>
      </c>
      <c r="G84" s="7">
        <v>5.7142850652436683E-2</v>
      </c>
      <c r="H84" s="8">
        <v>45655984</v>
      </c>
    </row>
    <row r="85" spans="1:8" ht="23" x14ac:dyDescent="0.35">
      <c r="A85" s="1" t="s">
        <v>111</v>
      </c>
      <c r="B85" s="2" t="s">
        <v>257</v>
      </c>
      <c r="C85" s="3">
        <v>44937</v>
      </c>
      <c r="D85" s="4">
        <v>45077</v>
      </c>
      <c r="E85" s="5">
        <v>14849725</v>
      </c>
      <c r="F85" s="6">
        <v>2121389</v>
      </c>
      <c r="G85" s="7">
        <v>0.14285712361676731</v>
      </c>
      <c r="H85" s="8">
        <v>12728336</v>
      </c>
    </row>
    <row r="86" spans="1:8" ht="34.5" x14ac:dyDescent="0.35">
      <c r="A86" s="1" t="s">
        <v>112</v>
      </c>
      <c r="B86" s="2" t="s">
        <v>258</v>
      </c>
      <c r="C86" s="3">
        <v>44937</v>
      </c>
      <c r="D86" s="4">
        <v>45077</v>
      </c>
      <c r="E86" s="5">
        <v>20760441</v>
      </c>
      <c r="F86" s="6">
        <v>2965777</v>
      </c>
      <c r="G86" s="7">
        <v>0.14285712909470469</v>
      </c>
      <c r="H86" s="8">
        <v>17794664</v>
      </c>
    </row>
    <row r="87" spans="1:8" ht="34.5" x14ac:dyDescent="0.35">
      <c r="A87" s="1" t="s">
        <v>113</v>
      </c>
      <c r="B87" s="2" t="s">
        <v>258</v>
      </c>
      <c r="C87" s="3">
        <v>44937</v>
      </c>
      <c r="D87" s="4">
        <v>45077</v>
      </c>
      <c r="E87" s="5">
        <v>26703670</v>
      </c>
      <c r="F87" s="6">
        <v>3814810</v>
      </c>
      <c r="G87" s="7">
        <v>0.14285714285714285</v>
      </c>
      <c r="H87" s="8">
        <v>22888860</v>
      </c>
    </row>
    <row r="88" spans="1:8" ht="34.5" x14ac:dyDescent="0.35">
      <c r="A88" s="1" t="s">
        <v>114</v>
      </c>
      <c r="B88" s="2" t="s">
        <v>259</v>
      </c>
      <c r="C88" s="3">
        <v>44937</v>
      </c>
      <c r="D88" s="4">
        <v>45077</v>
      </c>
      <c r="E88" s="5">
        <v>14849725</v>
      </c>
      <c r="F88" s="6">
        <v>2121389</v>
      </c>
      <c r="G88" s="7">
        <v>0.14285712361676731</v>
      </c>
      <c r="H88" s="8">
        <v>12728336</v>
      </c>
    </row>
    <row r="89" spans="1:8" ht="34.5" x14ac:dyDescent="0.35">
      <c r="A89" s="1" t="s">
        <v>115</v>
      </c>
      <c r="B89" s="2" t="s">
        <v>259</v>
      </c>
      <c r="C89" s="3">
        <v>44937</v>
      </c>
      <c r="D89" s="4">
        <v>45077</v>
      </c>
      <c r="E89" s="5">
        <v>14849725</v>
      </c>
      <c r="F89" s="6">
        <v>2121389</v>
      </c>
      <c r="G89" s="7">
        <v>0.14285712361676731</v>
      </c>
      <c r="H89" s="8">
        <v>12728336</v>
      </c>
    </row>
    <row r="90" spans="1:8" ht="34.5" x14ac:dyDescent="0.35">
      <c r="A90" s="1" t="s">
        <v>116</v>
      </c>
      <c r="B90" s="2" t="s">
        <v>259</v>
      </c>
      <c r="C90" s="3">
        <v>44937</v>
      </c>
      <c r="D90" s="4">
        <v>45077</v>
      </c>
      <c r="E90" s="5">
        <v>14849725</v>
      </c>
      <c r="F90" s="6">
        <v>2121389</v>
      </c>
      <c r="G90" s="7">
        <v>0.14285712361676731</v>
      </c>
      <c r="H90" s="8">
        <v>12728336</v>
      </c>
    </row>
    <row r="91" spans="1:8" ht="34.5" x14ac:dyDescent="0.35">
      <c r="A91" s="1" t="s">
        <v>117</v>
      </c>
      <c r="B91" s="2" t="s">
        <v>260</v>
      </c>
      <c r="C91" s="3">
        <v>44937</v>
      </c>
      <c r="D91" s="4">
        <v>45077</v>
      </c>
      <c r="E91" s="5">
        <v>26703670</v>
      </c>
      <c r="F91" s="6">
        <v>3814810</v>
      </c>
      <c r="G91" s="7">
        <v>0.14285714285714285</v>
      </c>
      <c r="H91" s="8">
        <v>22888860</v>
      </c>
    </row>
    <row r="92" spans="1:8" ht="34.5" x14ac:dyDescent="0.35">
      <c r="A92" s="1" t="s">
        <v>118</v>
      </c>
      <c r="B92" s="2" t="s">
        <v>260</v>
      </c>
      <c r="C92" s="3">
        <v>44937</v>
      </c>
      <c r="D92" s="4">
        <v>45077</v>
      </c>
      <c r="E92" s="5">
        <v>26703670</v>
      </c>
      <c r="F92" s="6">
        <v>3814810</v>
      </c>
      <c r="G92" s="7">
        <v>0.14285714285714285</v>
      </c>
      <c r="H92" s="8">
        <v>22888860</v>
      </c>
    </row>
    <row r="93" spans="1:8" ht="57.5" x14ac:dyDescent="0.35">
      <c r="A93" s="1" t="s">
        <v>119</v>
      </c>
      <c r="B93" s="2" t="s">
        <v>265</v>
      </c>
      <c r="C93" s="3">
        <v>44937</v>
      </c>
      <c r="D93" s="4">
        <v>45077</v>
      </c>
      <c r="E93" s="5">
        <v>11621526</v>
      </c>
      <c r="F93" s="6">
        <v>1660218</v>
      </c>
      <c r="G93" s="7">
        <v>0.14285714285714285</v>
      </c>
      <c r="H93" s="8">
        <v>9961308</v>
      </c>
    </row>
    <row r="94" spans="1:8" ht="57.5" x14ac:dyDescent="0.35">
      <c r="A94" s="1" t="s">
        <v>120</v>
      </c>
      <c r="B94" s="2" t="s">
        <v>265</v>
      </c>
      <c r="C94" s="3">
        <v>44937</v>
      </c>
      <c r="D94" s="4">
        <v>45077</v>
      </c>
      <c r="E94" s="5">
        <v>11621526</v>
      </c>
      <c r="F94" s="6">
        <v>1660218</v>
      </c>
      <c r="G94" s="7">
        <v>0.14285714285714285</v>
      </c>
      <c r="H94" s="8">
        <v>9961308</v>
      </c>
    </row>
    <row r="95" spans="1:8" ht="57.5" x14ac:dyDescent="0.35">
      <c r="A95" s="1" t="s">
        <v>121</v>
      </c>
      <c r="B95" s="2" t="s">
        <v>266</v>
      </c>
      <c r="C95" s="3">
        <v>44937</v>
      </c>
      <c r="D95" s="4">
        <v>45077</v>
      </c>
      <c r="E95" s="5">
        <v>11621526</v>
      </c>
      <c r="F95" s="6">
        <v>1660218</v>
      </c>
      <c r="G95" s="7">
        <v>0.14285714285714285</v>
      </c>
      <c r="H95" s="8">
        <v>9961308</v>
      </c>
    </row>
    <row r="96" spans="1:8" ht="57.5" x14ac:dyDescent="0.35">
      <c r="A96" s="1" t="s">
        <v>122</v>
      </c>
      <c r="B96" s="2" t="s">
        <v>266</v>
      </c>
      <c r="C96" s="3">
        <v>44937</v>
      </c>
      <c r="D96" s="4">
        <v>45077</v>
      </c>
      <c r="E96" s="5">
        <v>11621526</v>
      </c>
      <c r="F96" s="6">
        <v>1660218</v>
      </c>
      <c r="G96" s="7">
        <v>0.14285714285714285</v>
      </c>
      <c r="H96" s="8">
        <v>9961308</v>
      </c>
    </row>
    <row r="97" spans="1:8" ht="46" x14ac:dyDescent="0.35">
      <c r="A97" s="1" t="s">
        <v>123</v>
      </c>
      <c r="B97" s="2" t="s">
        <v>292</v>
      </c>
      <c r="C97" s="3">
        <v>44937</v>
      </c>
      <c r="D97" s="4">
        <v>45077</v>
      </c>
      <c r="E97" s="5">
        <v>20760441</v>
      </c>
      <c r="F97" s="6">
        <v>2965777</v>
      </c>
      <c r="G97" s="7">
        <v>0.14285712909470469</v>
      </c>
      <c r="H97" s="8">
        <v>17794664</v>
      </c>
    </row>
    <row r="98" spans="1:8" ht="46" x14ac:dyDescent="0.35">
      <c r="A98" s="1" t="s">
        <v>124</v>
      </c>
      <c r="B98" s="2" t="s">
        <v>293</v>
      </c>
      <c r="C98" s="3">
        <v>44937</v>
      </c>
      <c r="D98" s="4">
        <v>45077</v>
      </c>
      <c r="E98" s="5">
        <v>14849725</v>
      </c>
      <c r="F98" s="6">
        <v>2121389</v>
      </c>
      <c r="G98" s="7">
        <v>0.14285712361676731</v>
      </c>
      <c r="H98" s="8">
        <v>12728336</v>
      </c>
    </row>
    <row r="99" spans="1:8" ht="46" x14ac:dyDescent="0.35">
      <c r="A99" s="1" t="s">
        <v>125</v>
      </c>
      <c r="B99" s="2" t="s">
        <v>24</v>
      </c>
      <c r="C99" s="3">
        <v>44937</v>
      </c>
      <c r="D99" s="4">
        <v>45291</v>
      </c>
      <c r="E99" s="5">
        <v>29053815</v>
      </c>
      <c r="F99" s="6">
        <v>1660218</v>
      </c>
      <c r="G99" s="7">
        <v>5.7142857142857141E-2</v>
      </c>
      <c r="H99" s="8">
        <v>27393597</v>
      </c>
    </row>
    <row r="100" spans="1:8" ht="46" x14ac:dyDescent="0.35">
      <c r="A100" s="1" t="s">
        <v>126</v>
      </c>
      <c r="B100" s="2" t="s">
        <v>14</v>
      </c>
      <c r="C100" s="3">
        <v>44937</v>
      </c>
      <c r="D100" s="4">
        <v>45077</v>
      </c>
      <c r="E100" s="5">
        <v>11621526</v>
      </c>
      <c r="F100" s="6">
        <v>1660218</v>
      </c>
      <c r="G100" s="7">
        <v>0.14285714285714285</v>
      </c>
      <c r="H100" s="8">
        <v>9961308</v>
      </c>
    </row>
    <row r="101" spans="1:8" ht="23" x14ac:dyDescent="0.35">
      <c r="A101" s="1" t="s">
        <v>127</v>
      </c>
      <c r="B101" s="2" t="s">
        <v>10</v>
      </c>
      <c r="C101" s="3">
        <v>44937</v>
      </c>
      <c r="D101" s="4">
        <v>45077</v>
      </c>
      <c r="E101" s="5">
        <v>11621526</v>
      </c>
      <c r="F101" s="6">
        <v>1660218</v>
      </c>
      <c r="G101" s="7">
        <v>0.14285714285714285</v>
      </c>
      <c r="H101" s="8">
        <v>9961308</v>
      </c>
    </row>
    <row r="102" spans="1:8" ht="23" x14ac:dyDescent="0.35">
      <c r="A102" s="1" t="s">
        <v>128</v>
      </c>
      <c r="B102" s="2" t="s">
        <v>10</v>
      </c>
      <c r="C102" s="3">
        <v>44937</v>
      </c>
      <c r="D102" s="4">
        <v>45077</v>
      </c>
      <c r="E102" s="5">
        <v>11621526</v>
      </c>
      <c r="F102" s="6">
        <v>1660218</v>
      </c>
      <c r="G102" s="7">
        <v>0.14285714285714285</v>
      </c>
      <c r="H102" s="8">
        <v>9961308</v>
      </c>
    </row>
    <row r="103" spans="1:8" ht="23" x14ac:dyDescent="0.35">
      <c r="A103" s="1" t="s">
        <v>129</v>
      </c>
      <c r="B103" s="2" t="s">
        <v>10</v>
      </c>
      <c r="C103" s="3">
        <v>44937</v>
      </c>
      <c r="D103" s="4">
        <v>45077</v>
      </c>
      <c r="E103" s="5">
        <v>11621526</v>
      </c>
      <c r="F103" s="6">
        <v>1660218</v>
      </c>
      <c r="G103" s="7">
        <v>0.14285714285714285</v>
      </c>
      <c r="H103" s="8">
        <v>9961308</v>
      </c>
    </row>
    <row r="104" spans="1:8" ht="23" x14ac:dyDescent="0.35">
      <c r="A104" s="1" t="s">
        <v>130</v>
      </c>
      <c r="B104" s="2" t="s">
        <v>10</v>
      </c>
      <c r="C104" s="3">
        <v>44937</v>
      </c>
      <c r="D104" s="4">
        <v>45077</v>
      </c>
      <c r="E104" s="5">
        <v>11621526</v>
      </c>
      <c r="F104" s="6">
        <v>1660218</v>
      </c>
      <c r="G104" s="7">
        <v>0.14285714285714285</v>
      </c>
      <c r="H104" s="8">
        <v>9961308</v>
      </c>
    </row>
    <row r="105" spans="1:8" ht="46" x14ac:dyDescent="0.35">
      <c r="A105" s="1" t="s">
        <v>131</v>
      </c>
      <c r="B105" s="2" t="s">
        <v>294</v>
      </c>
      <c r="C105" s="3">
        <v>44938</v>
      </c>
      <c r="D105" s="4">
        <v>45077</v>
      </c>
      <c r="E105" s="5">
        <v>32407197</v>
      </c>
      <c r="F105" s="6">
        <v>4429761</v>
      </c>
      <c r="G105" s="7">
        <v>0.13669065547384429</v>
      </c>
      <c r="H105" s="8">
        <v>27977436</v>
      </c>
    </row>
    <row r="106" spans="1:8" ht="46" x14ac:dyDescent="0.35">
      <c r="A106" s="1" t="s">
        <v>132</v>
      </c>
      <c r="B106" s="2" t="s">
        <v>295</v>
      </c>
      <c r="C106" s="3">
        <v>44937</v>
      </c>
      <c r="D106" s="4">
        <v>45077</v>
      </c>
      <c r="E106" s="5">
        <v>32640342</v>
      </c>
      <c r="F106" s="6">
        <v>4662906</v>
      </c>
      <c r="G106" s="7">
        <v>0.14285714285714285</v>
      </c>
      <c r="H106" s="8">
        <v>27977436</v>
      </c>
    </row>
    <row r="107" spans="1:8" ht="57.5" x14ac:dyDescent="0.35">
      <c r="A107" s="1" t="s">
        <v>133</v>
      </c>
      <c r="B107" s="2" t="s">
        <v>296</v>
      </c>
      <c r="C107" s="3">
        <v>44937</v>
      </c>
      <c r="D107" s="4">
        <v>45291</v>
      </c>
      <c r="E107" s="5">
        <v>74184063</v>
      </c>
      <c r="F107" s="6">
        <v>4239089</v>
      </c>
      <c r="G107" s="7">
        <v>5.7142852906290668E-2</v>
      </c>
      <c r="H107" s="8">
        <v>69944974</v>
      </c>
    </row>
    <row r="108" spans="1:8" ht="34.5" x14ac:dyDescent="0.35">
      <c r="A108" s="1" t="s">
        <v>134</v>
      </c>
      <c r="B108" s="2" t="s">
        <v>297</v>
      </c>
      <c r="C108" s="3">
        <v>44937</v>
      </c>
      <c r="D108" s="4">
        <v>45077</v>
      </c>
      <c r="E108" s="5">
        <v>23740192</v>
      </c>
      <c r="F108" s="6">
        <v>3391456</v>
      </c>
      <c r="G108" s="7">
        <v>0.14285714285714285</v>
      </c>
      <c r="H108" s="8">
        <v>20348736</v>
      </c>
    </row>
    <row r="109" spans="1:8" ht="34.5" x14ac:dyDescent="0.35">
      <c r="A109" s="1" t="s">
        <v>135</v>
      </c>
      <c r="B109" s="2" t="s">
        <v>298</v>
      </c>
      <c r="C109" s="3">
        <v>44937</v>
      </c>
      <c r="D109" s="4">
        <v>45077</v>
      </c>
      <c r="E109" s="5">
        <v>14849725</v>
      </c>
      <c r="F109" s="6">
        <v>2121389</v>
      </c>
      <c r="G109" s="7">
        <v>0.14285712361676731</v>
      </c>
      <c r="H109" s="8">
        <v>12728336</v>
      </c>
    </row>
    <row r="110" spans="1:8" ht="92" x14ac:dyDescent="0.35">
      <c r="A110" s="1" t="s">
        <v>136</v>
      </c>
      <c r="B110" s="2" t="s">
        <v>299</v>
      </c>
      <c r="C110" s="3">
        <v>44937</v>
      </c>
      <c r="D110" s="4">
        <v>45291</v>
      </c>
      <c r="E110" s="5">
        <v>81600855</v>
      </c>
      <c r="F110" s="6">
        <v>4662906</v>
      </c>
      <c r="G110" s="7">
        <v>5.7142857142857141E-2</v>
      </c>
      <c r="H110" s="8">
        <v>76937949</v>
      </c>
    </row>
    <row r="111" spans="1:8" ht="34.5" x14ac:dyDescent="0.35">
      <c r="A111" s="1" t="s">
        <v>137</v>
      </c>
      <c r="B111" s="2" t="s">
        <v>15</v>
      </c>
      <c r="C111" s="3">
        <v>44937</v>
      </c>
      <c r="D111" s="4">
        <v>45077</v>
      </c>
      <c r="E111" s="5">
        <v>20760441</v>
      </c>
      <c r="F111" s="6">
        <v>2965777</v>
      </c>
      <c r="G111" s="7">
        <v>0.14285712909470469</v>
      </c>
      <c r="H111" s="8">
        <v>17794664</v>
      </c>
    </row>
    <row r="112" spans="1:8" ht="34.5" x14ac:dyDescent="0.35">
      <c r="A112" s="1" t="s">
        <v>138</v>
      </c>
      <c r="B112" s="2" t="s">
        <v>12</v>
      </c>
      <c r="C112" s="3">
        <v>44937</v>
      </c>
      <c r="D112" s="4">
        <v>45077</v>
      </c>
      <c r="E112" s="5">
        <v>9310000</v>
      </c>
      <c r="F112" s="6">
        <v>1330000</v>
      </c>
      <c r="G112" s="7">
        <v>0.14285714285714285</v>
      </c>
      <c r="H112" s="8">
        <v>7980000</v>
      </c>
    </row>
    <row r="113" spans="1:8" ht="34.5" x14ac:dyDescent="0.35">
      <c r="A113" s="1" t="s">
        <v>139</v>
      </c>
      <c r="B113" s="2" t="s">
        <v>300</v>
      </c>
      <c r="C113" s="3">
        <v>44937</v>
      </c>
      <c r="D113" s="4">
        <v>45291</v>
      </c>
      <c r="E113" s="5">
        <v>37124313</v>
      </c>
      <c r="F113" s="6">
        <v>2121389</v>
      </c>
      <c r="G113" s="7">
        <v>5.7142848677092017E-2</v>
      </c>
      <c r="H113" s="8">
        <v>35002924</v>
      </c>
    </row>
    <row r="114" spans="1:8" ht="34.5" x14ac:dyDescent="0.35">
      <c r="A114" s="1" t="s">
        <v>140</v>
      </c>
      <c r="B114" s="2" t="s">
        <v>301</v>
      </c>
      <c r="C114" s="3">
        <v>44937</v>
      </c>
      <c r="D114" s="4">
        <v>45291</v>
      </c>
      <c r="E114" s="5">
        <v>37124313</v>
      </c>
      <c r="F114" s="6">
        <v>2121389</v>
      </c>
      <c r="G114" s="7">
        <v>5.7142848677092017E-2</v>
      </c>
      <c r="H114" s="8">
        <v>35002924</v>
      </c>
    </row>
    <row r="115" spans="1:8" ht="46" x14ac:dyDescent="0.35">
      <c r="A115" s="1" t="s">
        <v>141</v>
      </c>
      <c r="B115" s="2" t="s">
        <v>302</v>
      </c>
      <c r="C115" s="3">
        <v>44937</v>
      </c>
      <c r="D115" s="4">
        <v>45291</v>
      </c>
      <c r="E115" s="5">
        <v>48423013</v>
      </c>
      <c r="F115" s="6">
        <v>2767029</v>
      </c>
      <c r="G115" s="7">
        <v>5.7142850652436683E-2</v>
      </c>
      <c r="H115" s="8">
        <v>45655984</v>
      </c>
    </row>
    <row r="116" spans="1:8" ht="46" x14ac:dyDescent="0.35">
      <c r="A116" s="1" t="s">
        <v>142</v>
      </c>
      <c r="B116" s="2" t="s">
        <v>303</v>
      </c>
      <c r="C116" s="3">
        <v>44937</v>
      </c>
      <c r="D116" s="4">
        <v>45291</v>
      </c>
      <c r="E116" s="5">
        <v>48423013</v>
      </c>
      <c r="F116" s="6">
        <v>2767029</v>
      </c>
      <c r="G116" s="7">
        <v>5.7142850652436683E-2</v>
      </c>
      <c r="H116" s="8">
        <v>45655984</v>
      </c>
    </row>
    <row r="117" spans="1:8" ht="46" x14ac:dyDescent="0.35">
      <c r="A117" s="1" t="s">
        <v>143</v>
      </c>
      <c r="B117" s="2" t="s">
        <v>304</v>
      </c>
      <c r="C117" s="3">
        <v>44937</v>
      </c>
      <c r="D117" s="4">
        <v>45291</v>
      </c>
      <c r="E117" s="5">
        <v>48423013</v>
      </c>
      <c r="F117" s="6">
        <v>2767029</v>
      </c>
      <c r="G117" s="7">
        <v>5.7142850652436683E-2</v>
      </c>
      <c r="H117" s="8">
        <v>45655984</v>
      </c>
    </row>
    <row r="118" spans="1:8" ht="46" x14ac:dyDescent="0.35">
      <c r="A118" s="1" t="s">
        <v>144</v>
      </c>
      <c r="B118" s="2" t="s">
        <v>305</v>
      </c>
      <c r="C118" s="3">
        <v>44937</v>
      </c>
      <c r="D118" s="4">
        <v>45291</v>
      </c>
      <c r="E118" s="5">
        <v>81600855</v>
      </c>
      <c r="F118" s="6">
        <v>4662906</v>
      </c>
      <c r="G118" s="7">
        <v>5.7142857142857141E-2</v>
      </c>
      <c r="H118" s="8">
        <v>76937949</v>
      </c>
    </row>
    <row r="119" spans="1:8" ht="56" x14ac:dyDescent="0.35">
      <c r="A119" s="1" t="s">
        <v>145</v>
      </c>
      <c r="B119" s="2" t="s">
        <v>306</v>
      </c>
      <c r="C119" s="3">
        <v>44937</v>
      </c>
      <c r="D119" s="4">
        <v>45077</v>
      </c>
      <c r="E119" s="5">
        <v>26703670</v>
      </c>
      <c r="F119" s="6">
        <v>3814810</v>
      </c>
      <c r="G119" s="7">
        <v>0.14285714285714285</v>
      </c>
      <c r="H119" s="8">
        <v>22888860</v>
      </c>
    </row>
    <row r="120" spans="1:8" ht="69" x14ac:dyDescent="0.35">
      <c r="A120" s="1" t="s">
        <v>146</v>
      </c>
      <c r="B120" s="2" t="s">
        <v>26</v>
      </c>
      <c r="C120" s="3">
        <v>44937</v>
      </c>
      <c r="D120" s="4">
        <v>45077</v>
      </c>
      <c r="E120" s="5">
        <v>14849725</v>
      </c>
      <c r="F120" s="6">
        <v>2121389</v>
      </c>
      <c r="G120" s="7">
        <v>0.14285712361676731</v>
      </c>
      <c r="H120" s="8">
        <v>12728336</v>
      </c>
    </row>
    <row r="121" spans="1:8" ht="69" x14ac:dyDescent="0.35">
      <c r="A121" s="1" t="s">
        <v>147</v>
      </c>
      <c r="B121" s="2" t="s">
        <v>307</v>
      </c>
      <c r="C121" s="3">
        <v>44937</v>
      </c>
      <c r="D121" s="4">
        <v>45077</v>
      </c>
      <c r="E121" s="5">
        <v>19369205</v>
      </c>
      <c r="F121" s="6">
        <v>2767029</v>
      </c>
      <c r="G121" s="7">
        <v>0.14285712810618711</v>
      </c>
      <c r="H121" s="8">
        <v>16602176</v>
      </c>
    </row>
    <row r="122" spans="1:8" ht="34.5" x14ac:dyDescent="0.35">
      <c r="A122" s="1" t="s">
        <v>148</v>
      </c>
      <c r="B122" s="2" t="s">
        <v>308</v>
      </c>
      <c r="C122" s="3">
        <v>44937</v>
      </c>
      <c r="D122" s="4">
        <v>45077</v>
      </c>
      <c r="E122" s="5">
        <v>9310000</v>
      </c>
      <c r="F122" s="6">
        <v>1330000</v>
      </c>
      <c r="G122" s="7">
        <v>0.14285714285714285</v>
      </c>
      <c r="H122" s="8">
        <v>7980000</v>
      </c>
    </row>
    <row r="123" spans="1:8" ht="34.5" x14ac:dyDescent="0.35">
      <c r="A123" s="1" t="s">
        <v>149</v>
      </c>
      <c r="B123" s="2" t="s">
        <v>309</v>
      </c>
      <c r="C123" s="3">
        <v>44937</v>
      </c>
      <c r="D123" s="4">
        <v>45077</v>
      </c>
      <c r="E123" s="5">
        <v>29673625</v>
      </c>
      <c r="F123" s="6">
        <v>4239089</v>
      </c>
      <c r="G123" s="7">
        <v>0.14285713322858262</v>
      </c>
      <c r="H123" s="8">
        <v>25434536</v>
      </c>
    </row>
    <row r="124" spans="1:8" ht="34.5" x14ac:dyDescent="0.35">
      <c r="A124" s="1" t="s">
        <v>150</v>
      </c>
      <c r="B124" s="2" t="s">
        <v>310</v>
      </c>
      <c r="C124" s="3">
        <v>44937</v>
      </c>
      <c r="D124" s="4">
        <v>45077</v>
      </c>
      <c r="E124" s="5">
        <v>29673625</v>
      </c>
      <c r="F124" s="6">
        <v>4239089</v>
      </c>
      <c r="G124" s="7">
        <v>0.14285713322858262</v>
      </c>
      <c r="H124" s="8">
        <v>25434536</v>
      </c>
    </row>
    <row r="125" spans="1:8" ht="69" x14ac:dyDescent="0.35">
      <c r="A125" s="1" t="s">
        <v>151</v>
      </c>
      <c r="B125" s="2" t="s">
        <v>311</v>
      </c>
      <c r="C125" s="3">
        <v>44937</v>
      </c>
      <c r="D125" s="4">
        <v>45077</v>
      </c>
      <c r="E125" s="5">
        <v>35607054</v>
      </c>
      <c r="F125" s="6">
        <v>5086722</v>
      </c>
      <c r="G125" s="7">
        <v>0.14285714285714285</v>
      </c>
      <c r="H125" s="8">
        <v>30520332</v>
      </c>
    </row>
    <row r="126" spans="1:8" ht="23" x14ac:dyDescent="0.35">
      <c r="A126" s="1" t="s">
        <v>152</v>
      </c>
      <c r="B126" s="2" t="s">
        <v>312</v>
      </c>
      <c r="C126" s="3">
        <v>44938</v>
      </c>
      <c r="D126" s="4">
        <v>45077</v>
      </c>
      <c r="E126" s="5">
        <v>11538515</v>
      </c>
      <c r="F126" s="6">
        <v>1577207</v>
      </c>
      <c r="G126" s="7">
        <v>0.13669064000003467</v>
      </c>
      <c r="H126" s="8">
        <v>9961308</v>
      </c>
    </row>
    <row r="127" spans="1:8" ht="46" x14ac:dyDescent="0.35">
      <c r="A127" s="1" t="s">
        <v>153</v>
      </c>
      <c r="B127" s="2" t="s">
        <v>313</v>
      </c>
      <c r="C127" s="3">
        <v>44937</v>
      </c>
      <c r="D127" s="4">
        <v>45077</v>
      </c>
      <c r="E127" s="5">
        <v>14849725</v>
      </c>
      <c r="F127" s="6">
        <v>2121389</v>
      </c>
      <c r="G127" s="7">
        <v>0.14285712361676731</v>
      </c>
      <c r="H127" s="8">
        <v>12728336</v>
      </c>
    </row>
    <row r="128" spans="1:8" ht="34.5" x14ac:dyDescent="0.35">
      <c r="A128" s="1" t="s">
        <v>154</v>
      </c>
      <c r="B128" s="2" t="s">
        <v>314</v>
      </c>
      <c r="C128" s="3">
        <v>44937</v>
      </c>
      <c r="D128" s="4">
        <v>45291</v>
      </c>
      <c r="E128" s="5">
        <v>74184063</v>
      </c>
      <c r="F128" s="6">
        <v>4239089</v>
      </c>
      <c r="G128" s="7">
        <v>5.7142852906290668E-2</v>
      </c>
      <c r="H128" s="8">
        <v>69944974</v>
      </c>
    </row>
    <row r="129" spans="1:8" ht="34.5" x14ac:dyDescent="0.35">
      <c r="A129" s="1" t="s">
        <v>155</v>
      </c>
      <c r="B129" s="2" t="s">
        <v>315</v>
      </c>
      <c r="C129" s="3">
        <v>44937</v>
      </c>
      <c r="D129" s="4">
        <v>45291</v>
      </c>
      <c r="E129" s="5">
        <v>103851230</v>
      </c>
      <c r="F129" s="6">
        <v>5934356</v>
      </c>
      <c r="G129" s="7">
        <v>5.7142857142857141E-2</v>
      </c>
      <c r="H129" s="8">
        <v>97916874</v>
      </c>
    </row>
    <row r="130" spans="1:8" ht="34.5" x14ac:dyDescent="0.35">
      <c r="A130" s="1" t="s">
        <v>156</v>
      </c>
      <c r="B130" s="2" t="s">
        <v>232</v>
      </c>
      <c r="C130" s="3">
        <v>44937</v>
      </c>
      <c r="D130" s="4">
        <v>45077</v>
      </c>
      <c r="E130" s="5">
        <v>32640342</v>
      </c>
      <c r="F130" s="6">
        <v>4662906</v>
      </c>
      <c r="G130" s="7">
        <v>0.14285714285714285</v>
      </c>
      <c r="H130" s="8">
        <v>27977436</v>
      </c>
    </row>
    <row r="131" spans="1:8" ht="34.5" x14ac:dyDescent="0.35">
      <c r="A131" s="1" t="s">
        <v>157</v>
      </c>
      <c r="B131" s="2" t="s">
        <v>317</v>
      </c>
      <c r="C131" s="3">
        <v>44937</v>
      </c>
      <c r="D131" s="4">
        <v>45077</v>
      </c>
      <c r="E131" s="5">
        <v>32640342</v>
      </c>
      <c r="F131" s="6">
        <v>4662906</v>
      </c>
      <c r="G131" s="7">
        <v>0.14285714285714285</v>
      </c>
      <c r="H131" s="8">
        <v>27977436</v>
      </c>
    </row>
    <row r="132" spans="1:8" ht="34.5" x14ac:dyDescent="0.35">
      <c r="A132" s="1" t="s">
        <v>158</v>
      </c>
      <c r="B132" s="2" t="s">
        <v>318</v>
      </c>
      <c r="C132" s="3">
        <v>44937</v>
      </c>
      <c r="D132" s="4">
        <v>45077</v>
      </c>
      <c r="E132" s="5">
        <v>20760441</v>
      </c>
      <c r="F132" s="6">
        <v>2965777</v>
      </c>
      <c r="G132" s="7">
        <v>0.14285712909470469</v>
      </c>
      <c r="H132" s="8">
        <v>17794664</v>
      </c>
    </row>
    <row r="133" spans="1:8" ht="23" x14ac:dyDescent="0.35">
      <c r="A133" s="1" t="s">
        <v>159</v>
      </c>
      <c r="B133" s="2" t="s">
        <v>319</v>
      </c>
      <c r="C133" s="3">
        <v>44937</v>
      </c>
      <c r="D133" s="4">
        <v>45077</v>
      </c>
      <c r="E133" s="5">
        <v>51901103</v>
      </c>
      <c r="F133" s="6">
        <v>2965777</v>
      </c>
      <c r="G133" s="7">
        <v>5.7142851087384407E-2</v>
      </c>
      <c r="H133" s="8">
        <v>48935326</v>
      </c>
    </row>
    <row r="134" spans="1:8" ht="34.5" x14ac:dyDescent="0.35">
      <c r="A134" s="1" t="s">
        <v>160</v>
      </c>
      <c r="B134" s="2" t="s">
        <v>320</v>
      </c>
      <c r="C134" s="3">
        <v>44943</v>
      </c>
      <c r="D134" s="4">
        <v>45077</v>
      </c>
      <c r="E134" s="5">
        <v>22722755</v>
      </c>
      <c r="F134" s="6">
        <v>2374019</v>
      </c>
      <c r="G134" s="7">
        <v>0.10447760405813468</v>
      </c>
      <c r="H134" s="8">
        <v>20348736</v>
      </c>
    </row>
    <row r="135" spans="1:8" ht="34.5" x14ac:dyDescent="0.35">
      <c r="A135" s="1" t="s">
        <v>161</v>
      </c>
      <c r="B135" s="2" t="s">
        <v>320</v>
      </c>
      <c r="C135" s="3">
        <v>44943</v>
      </c>
      <c r="D135" s="4">
        <v>45077</v>
      </c>
      <c r="E135" s="5">
        <v>22722755</v>
      </c>
      <c r="F135" s="6">
        <v>2374019</v>
      </c>
      <c r="G135" s="7">
        <v>0.10447760405813468</v>
      </c>
      <c r="H135" s="8">
        <v>20348736</v>
      </c>
    </row>
    <row r="136" spans="1:8" ht="46" x14ac:dyDescent="0.35">
      <c r="A136" s="1" t="s">
        <v>162</v>
      </c>
      <c r="B136" s="2" t="s">
        <v>321</v>
      </c>
      <c r="C136" s="3">
        <v>44943</v>
      </c>
      <c r="D136" s="4">
        <v>45077</v>
      </c>
      <c r="E136" s="5">
        <v>28401899</v>
      </c>
      <c r="F136" s="6">
        <v>2967363</v>
      </c>
      <c r="G136" s="7">
        <v>0.10447762665447123</v>
      </c>
      <c r="H136" s="8">
        <v>25434536</v>
      </c>
    </row>
    <row r="137" spans="1:8" ht="57.5" x14ac:dyDescent="0.35">
      <c r="A137" s="1" t="s">
        <v>163</v>
      </c>
      <c r="B137" s="2" t="s">
        <v>322</v>
      </c>
      <c r="C137" s="3">
        <v>44943</v>
      </c>
      <c r="D137" s="4">
        <v>45077</v>
      </c>
      <c r="E137" s="5">
        <v>25559227</v>
      </c>
      <c r="F137" s="6">
        <v>2670367</v>
      </c>
      <c r="G137" s="7">
        <v>0.1044776119402985</v>
      </c>
      <c r="H137" s="8">
        <v>22888860</v>
      </c>
    </row>
    <row r="138" spans="1:8" ht="57.5" x14ac:dyDescent="0.35">
      <c r="A138" s="1" t="s">
        <v>164</v>
      </c>
      <c r="B138" s="2" t="s">
        <v>322</v>
      </c>
      <c r="C138" s="3">
        <v>44943</v>
      </c>
      <c r="D138" s="4">
        <v>45291</v>
      </c>
      <c r="E138" s="5">
        <v>72912337</v>
      </c>
      <c r="F138" s="6">
        <v>2967363</v>
      </c>
      <c r="G138" s="7">
        <v>4.0697680558504111E-2</v>
      </c>
      <c r="H138" s="8">
        <v>69944974</v>
      </c>
    </row>
    <row r="139" spans="1:8" ht="57.5" x14ac:dyDescent="0.35">
      <c r="A139" s="1" t="s">
        <v>165</v>
      </c>
      <c r="B139" s="2" t="s">
        <v>322</v>
      </c>
      <c r="C139" s="3">
        <v>44943</v>
      </c>
      <c r="D139" s="4">
        <v>45077</v>
      </c>
      <c r="E139" s="5">
        <v>25559227</v>
      </c>
      <c r="F139" s="6">
        <v>2670367</v>
      </c>
      <c r="G139" s="7">
        <v>0.1044776119402985</v>
      </c>
      <c r="H139" s="8">
        <v>22888860</v>
      </c>
    </row>
    <row r="140" spans="1:8" ht="46" x14ac:dyDescent="0.35">
      <c r="A140" s="1" t="s">
        <v>166</v>
      </c>
      <c r="B140" s="2" t="s">
        <v>25</v>
      </c>
      <c r="C140" s="3">
        <v>44943</v>
      </c>
      <c r="D140" s="4">
        <v>45077</v>
      </c>
      <c r="E140" s="5">
        <v>25559227</v>
      </c>
      <c r="F140" s="6">
        <v>2670367</v>
      </c>
      <c r="G140" s="7">
        <v>0.1044776119402985</v>
      </c>
      <c r="H140" s="8">
        <v>22888860</v>
      </c>
    </row>
    <row r="141" spans="1:8" ht="46" x14ac:dyDescent="0.35">
      <c r="A141" s="1" t="s">
        <v>167</v>
      </c>
      <c r="B141" s="2" t="s">
        <v>25</v>
      </c>
      <c r="C141" s="3">
        <v>44943</v>
      </c>
      <c r="D141" s="4">
        <v>45077</v>
      </c>
      <c r="E141" s="5">
        <v>25559227</v>
      </c>
      <c r="F141" s="6">
        <v>2670367</v>
      </c>
      <c r="G141" s="7">
        <v>0.1044776119402985</v>
      </c>
      <c r="H141" s="8">
        <v>22888860</v>
      </c>
    </row>
    <row r="142" spans="1:8" ht="57.5" x14ac:dyDescent="0.35">
      <c r="A142" s="1" t="s">
        <v>168</v>
      </c>
      <c r="B142" s="2" t="s">
        <v>323</v>
      </c>
      <c r="C142" s="3">
        <v>44943</v>
      </c>
      <c r="D142" s="4">
        <v>45077</v>
      </c>
      <c r="E142" s="5">
        <v>25559227</v>
      </c>
      <c r="F142" s="6">
        <v>2670367</v>
      </c>
      <c r="G142" s="7">
        <v>0.1044776119402985</v>
      </c>
      <c r="H142" s="8">
        <v>22888860</v>
      </c>
    </row>
    <row r="143" spans="1:8" ht="34.5" x14ac:dyDescent="0.35">
      <c r="A143" s="1" t="s">
        <v>169</v>
      </c>
      <c r="B143" s="2" t="s">
        <v>324</v>
      </c>
      <c r="C143" s="3">
        <v>44943</v>
      </c>
      <c r="D143" s="4">
        <v>45077</v>
      </c>
      <c r="E143" s="5">
        <v>25559227</v>
      </c>
      <c r="F143" s="6">
        <v>2670367</v>
      </c>
      <c r="G143" s="7">
        <v>0.1044776119402985</v>
      </c>
      <c r="H143" s="8">
        <v>22888860</v>
      </c>
    </row>
    <row r="144" spans="1:8" ht="46" x14ac:dyDescent="0.35">
      <c r="A144" s="1" t="s">
        <v>170</v>
      </c>
      <c r="B144" s="2" t="s">
        <v>20</v>
      </c>
      <c r="C144" s="3">
        <v>44943</v>
      </c>
      <c r="D144" s="4">
        <v>45077</v>
      </c>
      <c r="E144" s="5">
        <v>22722755</v>
      </c>
      <c r="F144" s="6">
        <v>2374019</v>
      </c>
      <c r="G144" s="7">
        <v>0.10447760405813468</v>
      </c>
      <c r="H144" s="8">
        <v>20348736</v>
      </c>
    </row>
    <row r="145" spans="1:8" ht="46" x14ac:dyDescent="0.35">
      <c r="A145" s="1" t="s">
        <v>171</v>
      </c>
      <c r="B145" s="2" t="s">
        <v>325</v>
      </c>
      <c r="C145" s="3">
        <v>44943</v>
      </c>
      <c r="D145" s="4">
        <v>45077</v>
      </c>
      <c r="E145" s="5">
        <v>22722755</v>
      </c>
      <c r="F145" s="6">
        <v>2374019</v>
      </c>
      <c r="G145" s="7">
        <v>0.10447760405813468</v>
      </c>
      <c r="H145" s="8">
        <v>20348736</v>
      </c>
    </row>
    <row r="146" spans="1:8" ht="46" x14ac:dyDescent="0.35">
      <c r="A146" s="1" t="s">
        <v>172</v>
      </c>
      <c r="B146" s="2" t="s">
        <v>22</v>
      </c>
      <c r="C146" s="3">
        <v>44943</v>
      </c>
      <c r="D146" s="4">
        <v>45077</v>
      </c>
      <c r="E146" s="5">
        <v>22722755</v>
      </c>
      <c r="F146" s="6">
        <v>2374019</v>
      </c>
      <c r="G146" s="7">
        <v>0.10447760405813468</v>
      </c>
      <c r="H146" s="8">
        <v>20348736</v>
      </c>
    </row>
    <row r="147" spans="1:8" ht="46" x14ac:dyDescent="0.35">
      <c r="A147" s="1" t="s">
        <v>173</v>
      </c>
      <c r="B147" s="2" t="s">
        <v>22</v>
      </c>
      <c r="C147" s="3">
        <v>44943</v>
      </c>
      <c r="D147" s="4">
        <v>45077</v>
      </c>
      <c r="E147" s="5">
        <v>19870708</v>
      </c>
      <c r="F147" s="6">
        <v>2076044</v>
      </c>
      <c r="G147" s="7">
        <v>0.10447760593130351</v>
      </c>
      <c r="H147" s="8">
        <v>17794664</v>
      </c>
    </row>
    <row r="148" spans="1:8" ht="34.5" x14ac:dyDescent="0.35">
      <c r="A148" s="1" t="s">
        <v>174</v>
      </c>
      <c r="B148" s="2" t="s">
        <v>326</v>
      </c>
      <c r="C148" s="3">
        <v>44943</v>
      </c>
      <c r="D148" s="4">
        <v>45077</v>
      </c>
      <c r="E148" s="5">
        <v>18539097</v>
      </c>
      <c r="F148" s="6">
        <v>1936921</v>
      </c>
      <c r="G148" s="7">
        <v>0.10447763448241303</v>
      </c>
      <c r="H148" s="8">
        <v>16602176</v>
      </c>
    </row>
    <row r="149" spans="1:8" ht="23" x14ac:dyDescent="0.35">
      <c r="A149" s="1" t="s">
        <v>175</v>
      </c>
      <c r="B149" s="2" t="s">
        <v>257</v>
      </c>
      <c r="C149" s="3">
        <v>44943</v>
      </c>
      <c r="D149" s="4">
        <v>45077</v>
      </c>
      <c r="E149" s="5">
        <v>18539097</v>
      </c>
      <c r="F149" s="6">
        <v>1936921</v>
      </c>
      <c r="G149" s="7">
        <v>0.10447763448241303</v>
      </c>
      <c r="H149" s="8">
        <v>16602176</v>
      </c>
    </row>
    <row r="150" spans="1:8" ht="23" x14ac:dyDescent="0.35">
      <c r="A150" s="1" t="s">
        <v>176</v>
      </c>
      <c r="B150" s="2" t="s">
        <v>257</v>
      </c>
      <c r="C150" s="3">
        <v>44943</v>
      </c>
      <c r="D150" s="4">
        <v>45077</v>
      </c>
      <c r="E150" s="5">
        <v>18539097</v>
      </c>
      <c r="F150" s="6">
        <v>1936921</v>
      </c>
      <c r="G150" s="7">
        <v>0.10447763448241303</v>
      </c>
      <c r="H150" s="8">
        <v>16602176</v>
      </c>
    </row>
    <row r="151" spans="1:8" ht="34.5" x14ac:dyDescent="0.35">
      <c r="A151" s="1" t="s">
        <v>177</v>
      </c>
      <c r="B151" s="2" t="s">
        <v>258</v>
      </c>
      <c r="C151" s="3">
        <v>44943</v>
      </c>
      <c r="D151" s="4">
        <v>45077</v>
      </c>
      <c r="E151" s="5">
        <v>19870708</v>
      </c>
      <c r="F151" s="6">
        <v>2076044</v>
      </c>
      <c r="G151" s="7">
        <v>0.10447760593130351</v>
      </c>
      <c r="H151" s="8">
        <v>17794664</v>
      </c>
    </row>
    <row r="152" spans="1:8" ht="57.5" x14ac:dyDescent="0.35">
      <c r="A152" s="1" t="s">
        <v>178</v>
      </c>
      <c r="B152" s="2" t="s">
        <v>265</v>
      </c>
      <c r="C152" s="3">
        <v>44943</v>
      </c>
      <c r="D152" s="4">
        <v>45077</v>
      </c>
      <c r="E152" s="5">
        <v>11123461</v>
      </c>
      <c r="F152" s="6">
        <v>1162153</v>
      </c>
      <c r="G152" s="7">
        <v>0.10447764414331115</v>
      </c>
      <c r="H152" s="8">
        <v>9961308</v>
      </c>
    </row>
    <row r="153" spans="1:8" ht="34.5" x14ac:dyDescent="0.35">
      <c r="A153" s="1" t="s">
        <v>179</v>
      </c>
      <c r="B153" s="2" t="s">
        <v>259</v>
      </c>
      <c r="C153" s="3">
        <v>44943</v>
      </c>
      <c r="D153" s="4">
        <v>45077</v>
      </c>
      <c r="E153" s="5">
        <v>14213309</v>
      </c>
      <c r="F153" s="6">
        <v>1484973</v>
      </c>
      <c r="G153" s="7">
        <v>0.1044776413430539</v>
      </c>
      <c r="H153" s="8">
        <v>12728336</v>
      </c>
    </row>
    <row r="154" spans="1:8" ht="34.5" x14ac:dyDescent="0.35">
      <c r="A154" s="1" t="s">
        <v>180</v>
      </c>
      <c r="B154" s="2" t="s">
        <v>260</v>
      </c>
      <c r="C154" s="3">
        <v>44943</v>
      </c>
      <c r="D154" s="4">
        <v>45077</v>
      </c>
      <c r="E154" s="5">
        <v>25559227</v>
      </c>
      <c r="F154" s="6">
        <v>2670367</v>
      </c>
      <c r="G154" s="7">
        <v>0.1044776119402985</v>
      </c>
      <c r="H154" s="8">
        <v>22888860</v>
      </c>
    </row>
    <row r="155" spans="1:8" ht="57.5" x14ac:dyDescent="0.35">
      <c r="A155" s="1" t="s">
        <v>181</v>
      </c>
      <c r="B155" s="2" t="s">
        <v>265</v>
      </c>
      <c r="C155" s="3">
        <v>44943</v>
      </c>
      <c r="D155" s="4">
        <v>45077</v>
      </c>
      <c r="E155" s="5">
        <v>11123461</v>
      </c>
      <c r="F155" s="6">
        <v>1162153</v>
      </c>
      <c r="G155" s="7">
        <v>0.10447764414331115</v>
      </c>
      <c r="H155" s="8">
        <v>9961308</v>
      </c>
    </row>
    <row r="156" spans="1:8" ht="57.5" x14ac:dyDescent="0.35">
      <c r="A156" s="1" t="s">
        <v>182</v>
      </c>
      <c r="B156" s="2" t="s">
        <v>265</v>
      </c>
      <c r="C156" s="3">
        <v>44943</v>
      </c>
      <c r="D156" s="4">
        <v>45077</v>
      </c>
      <c r="E156" s="5">
        <v>11123461</v>
      </c>
      <c r="F156" s="6">
        <v>1162153</v>
      </c>
      <c r="G156" s="7">
        <v>0.10447764414331115</v>
      </c>
      <c r="H156" s="8">
        <v>9961308</v>
      </c>
    </row>
    <row r="157" spans="1:8" ht="57.5" x14ac:dyDescent="0.35">
      <c r="A157" s="1" t="s">
        <v>183</v>
      </c>
      <c r="B157" s="2" t="s">
        <v>265</v>
      </c>
      <c r="C157" s="3">
        <v>44943</v>
      </c>
      <c r="D157" s="4">
        <v>45077</v>
      </c>
      <c r="E157" s="5">
        <v>11123461</v>
      </c>
      <c r="F157" s="6">
        <v>1162153</v>
      </c>
      <c r="G157" s="7">
        <v>0.10447764414331115</v>
      </c>
      <c r="H157" s="8">
        <v>9961308</v>
      </c>
    </row>
    <row r="158" spans="1:8" ht="57.5" x14ac:dyDescent="0.35">
      <c r="A158" s="1" t="s">
        <v>184</v>
      </c>
      <c r="B158" s="2" t="s">
        <v>265</v>
      </c>
      <c r="C158" s="3">
        <v>44943</v>
      </c>
      <c r="D158" s="4">
        <v>45077</v>
      </c>
      <c r="E158" s="5">
        <v>11123461</v>
      </c>
      <c r="F158" s="6">
        <v>1162153</v>
      </c>
      <c r="G158" s="7">
        <v>0.10447764414331115</v>
      </c>
      <c r="H158" s="8">
        <v>9961308</v>
      </c>
    </row>
    <row r="159" spans="1:8" ht="57.5" x14ac:dyDescent="0.35">
      <c r="A159" s="1" t="s">
        <v>185</v>
      </c>
      <c r="B159" s="2" t="s">
        <v>265</v>
      </c>
      <c r="C159" s="3">
        <v>44943</v>
      </c>
      <c r="D159" s="4">
        <v>45077</v>
      </c>
      <c r="E159" s="5">
        <v>11123461</v>
      </c>
      <c r="F159" s="6">
        <v>1162153</v>
      </c>
      <c r="G159" s="7">
        <v>0.10447764414331115</v>
      </c>
      <c r="H159" s="8">
        <v>9961308</v>
      </c>
    </row>
    <row r="160" spans="1:8" ht="57.5" x14ac:dyDescent="0.35">
      <c r="A160" s="1" t="s">
        <v>186</v>
      </c>
      <c r="B160" s="2" t="s">
        <v>265</v>
      </c>
      <c r="C160" s="3">
        <v>44943</v>
      </c>
      <c r="D160" s="4">
        <v>45077</v>
      </c>
      <c r="E160" s="5">
        <v>11123461</v>
      </c>
      <c r="F160" s="6">
        <v>1162153</v>
      </c>
      <c r="G160" s="7">
        <v>0.10447764414331115</v>
      </c>
      <c r="H160" s="8">
        <v>9961308</v>
      </c>
    </row>
    <row r="161" spans="1:8" ht="57.5" x14ac:dyDescent="0.35">
      <c r="A161" s="1" t="s">
        <v>187</v>
      </c>
      <c r="B161" s="2" t="s">
        <v>265</v>
      </c>
      <c r="C161" s="3">
        <v>44943</v>
      </c>
      <c r="D161" s="4">
        <v>45077</v>
      </c>
      <c r="E161" s="5">
        <v>11123461</v>
      </c>
      <c r="F161" s="6">
        <v>1162153</v>
      </c>
      <c r="G161" s="7">
        <v>0.10447764414331115</v>
      </c>
      <c r="H161" s="8">
        <v>9961308</v>
      </c>
    </row>
    <row r="162" spans="1:8" ht="57.5" x14ac:dyDescent="0.35">
      <c r="A162" s="1" t="s">
        <v>188</v>
      </c>
      <c r="B162" s="2" t="s">
        <v>265</v>
      </c>
      <c r="C162" s="3">
        <v>44943</v>
      </c>
      <c r="D162" s="4">
        <v>45077</v>
      </c>
      <c r="E162" s="5">
        <v>11123461</v>
      </c>
      <c r="F162" s="6">
        <v>1162153</v>
      </c>
      <c r="G162" s="7">
        <v>0.10447764414331115</v>
      </c>
      <c r="H162" s="8">
        <v>9961308</v>
      </c>
    </row>
    <row r="163" spans="1:8" ht="57.5" x14ac:dyDescent="0.35">
      <c r="A163" s="1" t="s">
        <v>189</v>
      </c>
      <c r="B163" s="2" t="s">
        <v>265</v>
      </c>
      <c r="C163" s="3">
        <v>44943</v>
      </c>
      <c r="D163" s="4">
        <v>45077</v>
      </c>
      <c r="E163" s="5">
        <v>11123461</v>
      </c>
      <c r="F163" s="6">
        <v>1162153</v>
      </c>
      <c r="G163" s="7">
        <v>0.10447764414331115</v>
      </c>
      <c r="H163" s="8">
        <v>9961308</v>
      </c>
    </row>
    <row r="164" spans="1:8" ht="57.5" x14ac:dyDescent="0.35">
      <c r="A164" s="1" t="s">
        <v>190</v>
      </c>
      <c r="B164" s="2" t="s">
        <v>265</v>
      </c>
      <c r="C164" s="3">
        <v>44943</v>
      </c>
      <c r="D164" s="4">
        <v>45077</v>
      </c>
      <c r="E164" s="5">
        <v>11123461</v>
      </c>
      <c r="F164" s="6">
        <v>1162153</v>
      </c>
      <c r="G164" s="7">
        <v>0.10447764414331115</v>
      </c>
      <c r="H164" s="8">
        <v>9961308</v>
      </c>
    </row>
    <row r="165" spans="1:8" ht="34.5" x14ac:dyDescent="0.35">
      <c r="A165" s="1" t="s">
        <v>191</v>
      </c>
      <c r="B165" s="2" t="s">
        <v>262</v>
      </c>
      <c r="C165" s="3">
        <v>44943</v>
      </c>
      <c r="D165" s="4">
        <v>45077</v>
      </c>
      <c r="E165" s="5">
        <v>28401899</v>
      </c>
      <c r="F165" s="6">
        <v>2967363</v>
      </c>
      <c r="G165" s="7">
        <v>0.10447762665447123</v>
      </c>
      <c r="H165" s="8">
        <v>25434536</v>
      </c>
    </row>
    <row r="166" spans="1:8" ht="23" x14ac:dyDescent="0.35">
      <c r="A166" s="1" t="s">
        <v>192</v>
      </c>
      <c r="B166" s="2" t="s">
        <v>264</v>
      </c>
      <c r="C166" s="3">
        <v>44943</v>
      </c>
      <c r="D166" s="4">
        <v>45291</v>
      </c>
      <c r="E166" s="5">
        <v>36487897</v>
      </c>
      <c r="F166" s="6">
        <v>1484973</v>
      </c>
      <c r="G166" s="7">
        <v>4.0697686687725519E-2</v>
      </c>
      <c r="H166" s="8">
        <v>35002924</v>
      </c>
    </row>
    <row r="167" spans="1:8" ht="46" x14ac:dyDescent="0.35">
      <c r="A167" s="1" t="s">
        <v>193</v>
      </c>
      <c r="B167" s="2" t="s">
        <v>14</v>
      </c>
      <c r="C167" s="3">
        <v>44943</v>
      </c>
      <c r="D167" s="4">
        <v>45077</v>
      </c>
      <c r="E167" s="5">
        <v>11123461</v>
      </c>
      <c r="F167" s="6">
        <v>1162153</v>
      </c>
      <c r="G167" s="7">
        <v>0.10447764414331115</v>
      </c>
      <c r="H167" s="8">
        <v>9961308</v>
      </c>
    </row>
    <row r="168" spans="1:8" ht="46" x14ac:dyDescent="0.35">
      <c r="A168" s="1" t="s">
        <v>194</v>
      </c>
      <c r="B168" s="2" t="s">
        <v>14</v>
      </c>
      <c r="C168" s="3">
        <v>44943</v>
      </c>
      <c r="D168" s="4">
        <v>45077</v>
      </c>
      <c r="E168" s="5">
        <v>11123461</v>
      </c>
      <c r="F168" s="6">
        <v>1162153</v>
      </c>
      <c r="G168" s="7">
        <v>0.10447764414331115</v>
      </c>
      <c r="H168" s="8">
        <v>9961308</v>
      </c>
    </row>
    <row r="169" spans="1:8" ht="46" x14ac:dyDescent="0.35">
      <c r="A169" s="1" t="s">
        <v>195</v>
      </c>
      <c r="B169" s="2" t="s">
        <v>14</v>
      </c>
      <c r="C169" s="3">
        <v>44943</v>
      </c>
      <c r="D169" s="4">
        <v>45077</v>
      </c>
      <c r="E169" s="5">
        <v>11123461</v>
      </c>
      <c r="F169" s="6">
        <v>1162153</v>
      </c>
      <c r="G169" s="7">
        <v>0.10447764414331115</v>
      </c>
      <c r="H169" s="8">
        <v>9961308</v>
      </c>
    </row>
    <row r="170" spans="1:8" ht="46" x14ac:dyDescent="0.35">
      <c r="A170" s="1" t="s">
        <v>196</v>
      </c>
      <c r="B170" s="2" t="s">
        <v>14</v>
      </c>
      <c r="C170" s="3">
        <v>44943</v>
      </c>
      <c r="D170" s="4">
        <v>45077</v>
      </c>
      <c r="E170" s="5">
        <v>11123461</v>
      </c>
      <c r="F170" s="6">
        <v>1162153</v>
      </c>
      <c r="G170" s="7">
        <v>0.10447764414331115</v>
      </c>
      <c r="H170" s="8">
        <v>9961308</v>
      </c>
    </row>
    <row r="171" spans="1:8" ht="34.5" x14ac:dyDescent="0.35">
      <c r="A171" s="1" t="s">
        <v>197</v>
      </c>
      <c r="B171" s="2" t="s">
        <v>327</v>
      </c>
      <c r="C171" s="3">
        <v>44943</v>
      </c>
      <c r="D171" s="4">
        <v>45077</v>
      </c>
      <c r="E171" s="5">
        <v>8911000</v>
      </c>
      <c r="F171" s="6">
        <v>931000</v>
      </c>
      <c r="G171" s="7">
        <v>0.1044776119402985</v>
      </c>
      <c r="H171" s="8">
        <v>7980000</v>
      </c>
    </row>
    <row r="172" spans="1:8" ht="34.5" x14ac:dyDescent="0.35">
      <c r="A172" s="1" t="s">
        <v>198</v>
      </c>
      <c r="B172" s="2" t="s">
        <v>328</v>
      </c>
      <c r="C172" s="3">
        <v>44943</v>
      </c>
      <c r="D172" s="4">
        <v>45077</v>
      </c>
      <c r="E172" s="5">
        <v>8911000</v>
      </c>
      <c r="F172" s="6">
        <v>931000</v>
      </c>
      <c r="G172" s="7">
        <v>0.1044776119402985</v>
      </c>
      <c r="H172" s="8">
        <v>7980000</v>
      </c>
    </row>
    <row r="173" spans="1:8" ht="23" x14ac:dyDescent="0.35">
      <c r="A173" s="1" t="s">
        <v>199</v>
      </c>
      <c r="B173" s="2" t="s">
        <v>10</v>
      </c>
      <c r="C173" s="3">
        <v>44943</v>
      </c>
      <c r="D173" s="4">
        <v>45077</v>
      </c>
      <c r="E173" s="5">
        <v>18539097</v>
      </c>
      <c r="F173" s="6">
        <v>1936921</v>
      </c>
      <c r="G173" s="7">
        <v>0.10447763448241303</v>
      </c>
      <c r="H173" s="8">
        <v>16602176</v>
      </c>
    </row>
    <row r="174" spans="1:8" ht="23" x14ac:dyDescent="0.35">
      <c r="A174" s="1" t="s">
        <v>200</v>
      </c>
      <c r="B174" s="2" t="s">
        <v>10</v>
      </c>
      <c r="C174" s="3">
        <v>44943</v>
      </c>
      <c r="D174" s="4">
        <v>45291</v>
      </c>
      <c r="E174" s="5">
        <v>28555750</v>
      </c>
      <c r="F174" s="6">
        <v>1162153</v>
      </c>
      <c r="G174" s="7">
        <v>4.0697687856211098E-2</v>
      </c>
      <c r="H174" s="8">
        <v>27393597</v>
      </c>
    </row>
    <row r="175" spans="1:8" ht="23" x14ac:dyDescent="0.35">
      <c r="A175" s="1" t="s">
        <v>201</v>
      </c>
      <c r="B175" s="2" t="s">
        <v>10</v>
      </c>
      <c r="C175" s="3">
        <v>44943</v>
      </c>
      <c r="D175" s="4">
        <v>45077</v>
      </c>
      <c r="E175" s="5">
        <v>11123461</v>
      </c>
      <c r="F175" s="6">
        <v>1162153</v>
      </c>
      <c r="G175" s="7">
        <v>0.10447764414331115</v>
      </c>
      <c r="H175" s="8">
        <v>9961308</v>
      </c>
    </row>
    <row r="176" spans="1:8" ht="46" x14ac:dyDescent="0.35">
      <c r="A176" s="1" t="s">
        <v>202</v>
      </c>
      <c r="B176" s="2" t="s">
        <v>16</v>
      </c>
      <c r="C176" s="3">
        <v>44943</v>
      </c>
      <c r="D176" s="4">
        <v>45077</v>
      </c>
      <c r="E176" s="5">
        <v>25559227</v>
      </c>
      <c r="F176" s="6">
        <v>2670367</v>
      </c>
      <c r="G176" s="7">
        <v>0.1044776119402985</v>
      </c>
      <c r="H176" s="8">
        <v>22888860</v>
      </c>
    </row>
    <row r="177" spans="1:8" ht="46" x14ac:dyDescent="0.35">
      <c r="A177" s="1" t="s">
        <v>203</v>
      </c>
      <c r="B177" s="2" t="s">
        <v>329</v>
      </c>
      <c r="C177" s="3">
        <v>44943</v>
      </c>
      <c r="D177" s="4">
        <v>45077</v>
      </c>
      <c r="E177" s="5">
        <v>31241470</v>
      </c>
      <c r="F177" s="6">
        <v>3264034</v>
      </c>
      <c r="G177" s="7">
        <v>0.10447760620739037</v>
      </c>
      <c r="H177" s="8">
        <v>27977436</v>
      </c>
    </row>
    <row r="178" spans="1:8" ht="46" x14ac:dyDescent="0.35">
      <c r="A178" s="1" t="s">
        <v>204</v>
      </c>
      <c r="B178" s="2" t="s">
        <v>330</v>
      </c>
      <c r="C178" s="3">
        <v>44943</v>
      </c>
      <c r="D178" s="4">
        <v>45077</v>
      </c>
      <c r="E178" s="5">
        <v>22722755</v>
      </c>
      <c r="F178" s="6">
        <v>2374019</v>
      </c>
      <c r="G178" s="7">
        <v>0.10447760405813468</v>
      </c>
      <c r="H178" s="8">
        <v>20348736</v>
      </c>
    </row>
    <row r="179" spans="1:8" ht="34.5" x14ac:dyDescent="0.35">
      <c r="A179" s="1" t="s">
        <v>205</v>
      </c>
      <c r="B179" s="2" t="s">
        <v>331</v>
      </c>
      <c r="C179" s="3">
        <v>44943</v>
      </c>
      <c r="D179" s="4">
        <v>45077</v>
      </c>
      <c r="E179" s="5">
        <v>19870708</v>
      </c>
      <c r="F179" s="6">
        <v>2076044</v>
      </c>
      <c r="G179" s="7">
        <v>0.10447760593130351</v>
      </c>
      <c r="H179" s="8">
        <v>17794664</v>
      </c>
    </row>
    <row r="180" spans="1:8" ht="34.5" x14ac:dyDescent="0.35">
      <c r="A180" s="1" t="s">
        <v>206</v>
      </c>
      <c r="B180" s="2" t="s">
        <v>332</v>
      </c>
      <c r="C180" s="3">
        <v>44943</v>
      </c>
      <c r="D180" s="4">
        <v>45077</v>
      </c>
      <c r="E180" s="5">
        <v>28401899</v>
      </c>
      <c r="F180" s="6">
        <v>2967363</v>
      </c>
      <c r="G180" s="7">
        <v>0.10447762665447123</v>
      </c>
      <c r="H180" s="8">
        <v>25434536</v>
      </c>
    </row>
    <row r="181" spans="1:8" ht="46" x14ac:dyDescent="0.35">
      <c r="A181" s="1" t="s">
        <v>207</v>
      </c>
      <c r="B181" s="2" t="s">
        <v>17</v>
      </c>
      <c r="C181" s="3">
        <v>44943</v>
      </c>
      <c r="D181" s="4">
        <v>45077</v>
      </c>
      <c r="E181" s="5">
        <v>19870708</v>
      </c>
      <c r="F181" s="6">
        <v>2076044</v>
      </c>
      <c r="G181" s="7">
        <v>0.10447760593130351</v>
      </c>
      <c r="H181" s="8">
        <v>17794664</v>
      </c>
    </row>
    <row r="182" spans="1:8" ht="57.5" x14ac:dyDescent="0.35">
      <c r="A182" s="1" t="s">
        <v>208</v>
      </c>
      <c r="B182" s="2" t="s">
        <v>333</v>
      </c>
      <c r="C182" s="3">
        <v>44943</v>
      </c>
      <c r="D182" s="4">
        <v>45291</v>
      </c>
      <c r="E182" s="5">
        <v>72912337</v>
      </c>
      <c r="F182" s="6">
        <v>2967363</v>
      </c>
      <c r="G182" s="7">
        <v>4.0697680558504111E-2</v>
      </c>
      <c r="H182" s="8">
        <v>69944974</v>
      </c>
    </row>
    <row r="183" spans="1:8" ht="34.5" x14ac:dyDescent="0.35">
      <c r="A183" s="1" t="s">
        <v>209</v>
      </c>
      <c r="B183" s="2" t="s">
        <v>334</v>
      </c>
      <c r="C183" s="3">
        <v>44943</v>
      </c>
      <c r="D183" s="4">
        <v>45077</v>
      </c>
      <c r="E183" s="5">
        <v>11123461</v>
      </c>
      <c r="F183" s="6">
        <v>1162153</v>
      </c>
      <c r="G183" s="7">
        <v>0.10447764414331115</v>
      </c>
      <c r="H183" s="8">
        <v>9961308</v>
      </c>
    </row>
    <row r="184" spans="1:8" ht="34.5" x14ac:dyDescent="0.35">
      <c r="A184" s="1" t="s">
        <v>210</v>
      </c>
      <c r="B184" s="2" t="s">
        <v>335</v>
      </c>
      <c r="C184" s="3">
        <v>44943</v>
      </c>
      <c r="D184" s="4">
        <v>45077</v>
      </c>
      <c r="E184" s="5">
        <v>11123461</v>
      </c>
      <c r="F184" s="6">
        <v>1162153</v>
      </c>
      <c r="G184" s="7">
        <v>0.10447764414331115</v>
      </c>
      <c r="H184" s="8">
        <v>9961308</v>
      </c>
    </row>
    <row r="185" spans="1:8" ht="34.5" x14ac:dyDescent="0.35">
      <c r="A185" s="1" t="s">
        <v>211</v>
      </c>
      <c r="B185" s="2" t="s">
        <v>335</v>
      </c>
      <c r="C185" s="3">
        <v>44943</v>
      </c>
      <c r="D185" s="4">
        <v>45077</v>
      </c>
      <c r="E185" s="5">
        <v>11123461</v>
      </c>
      <c r="F185" s="6">
        <v>1162153</v>
      </c>
      <c r="G185" s="7">
        <v>0.10447764414331115</v>
      </c>
      <c r="H185" s="8">
        <v>9961308</v>
      </c>
    </row>
    <row r="186" spans="1:8" ht="23" x14ac:dyDescent="0.35">
      <c r="A186" s="1" t="s">
        <v>212</v>
      </c>
      <c r="B186" s="2" t="s">
        <v>336</v>
      </c>
      <c r="C186" s="3">
        <v>44943</v>
      </c>
      <c r="D186" s="4">
        <v>45077</v>
      </c>
      <c r="E186" s="5">
        <v>25559227</v>
      </c>
      <c r="F186" s="6">
        <v>2670367</v>
      </c>
      <c r="G186" s="7">
        <v>0.1044776119402985</v>
      </c>
      <c r="H186" s="8">
        <v>22888860</v>
      </c>
    </row>
    <row r="187" spans="1:8" ht="23" x14ac:dyDescent="0.35">
      <c r="A187" s="1" t="s">
        <v>213</v>
      </c>
      <c r="B187" s="2" t="s">
        <v>337</v>
      </c>
      <c r="C187" s="3">
        <v>44943</v>
      </c>
      <c r="D187" s="4">
        <v>45077</v>
      </c>
      <c r="E187" s="5">
        <v>14213309</v>
      </c>
      <c r="F187" s="6">
        <v>1484973</v>
      </c>
      <c r="G187" s="7">
        <v>0.1044776413430539</v>
      </c>
      <c r="H187" s="8">
        <v>12728336</v>
      </c>
    </row>
    <row r="188" spans="1:8" ht="23" x14ac:dyDescent="0.35">
      <c r="A188" s="1" t="s">
        <v>214</v>
      </c>
      <c r="B188" s="2" t="s">
        <v>21</v>
      </c>
      <c r="C188" s="3">
        <v>44943</v>
      </c>
      <c r="D188" s="4">
        <v>45291</v>
      </c>
      <c r="E188" s="5">
        <v>51011370</v>
      </c>
      <c r="F188" s="6">
        <v>2076044</v>
      </c>
      <c r="G188" s="7">
        <v>4.0697671911183723E-2</v>
      </c>
      <c r="H188" s="8">
        <v>48935326</v>
      </c>
    </row>
    <row r="189" spans="1:8" ht="46" x14ac:dyDescent="0.35">
      <c r="A189" s="1" t="s">
        <v>215</v>
      </c>
      <c r="B189" s="2" t="s">
        <v>338</v>
      </c>
      <c r="C189" s="3">
        <v>44943</v>
      </c>
      <c r="D189" s="4">
        <v>45077</v>
      </c>
      <c r="E189" s="5">
        <v>25559227</v>
      </c>
      <c r="F189" s="6">
        <v>2670367</v>
      </c>
      <c r="G189" s="7">
        <v>0.1044776119402985</v>
      </c>
      <c r="H189" s="8">
        <v>22888860</v>
      </c>
    </row>
    <row r="190" spans="1:8" ht="46" x14ac:dyDescent="0.35">
      <c r="A190" s="1" t="s">
        <v>216</v>
      </c>
      <c r="B190" s="2" t="s">
        <v>339</v>
      </c>
      <c r="C190" s="3">
        <v>44943</v>
      </c>
      <c r="D190" s="4">
        <v>45077</v>
      </c>
      <c r="E190" s="5">
        <v>18539097</v>
      </c>
      <c r="F190" s="6">
        <v>1936921</v>
      </c>
      <c r="G190" s="7">
        <v>0.10447763448241303</v>
      </c>
      <c r="H190" s="8">
        <v>16602176</v>
      </c>
    </row>
    <row r="191" spans="1:8" ht="46" x14ac:dyDescent="0.35">
      <c r="A191" s="1" t="s">
        <v>217</v>
      </c>
      <c r="B191" s="2" t="s">
        <v>340</v>
      </c>
      <c r="C191" s="3">
        <v>44943</v>
      </c>
      <c r="D191" s="4">
        <v>45077</v>
      </c>
      <c r="E191" s="5">
        <v>18539097</v>
      </c>
      <c r="F191" s="6">
        <v>1936921</v>
      </c>
      <c r="G191" s="7">
        <v>0.10447763448241303</v>
      </c>
      <c r="H191" s="8">
        <v>16602176</v>
      </c>
    </row>
    <row r="192" spans="1:8" ht="34.5" x14ac:dyDescent="0.35">
      <c r="A192" s="1" t="s">
        <v>218</v>
      </c>
      <c r="B192" s="2" t="s">
        <v>341</v>
      </c>
      <c r="C192" s="3">
        <v>44943</v>
      </c>
      <c r="D192" s="4">
        <v>45077</v>
      </c>
      <c r="E192" s="5">
        <v>14213309</v>
      </c>
      <c r="F192" s="6">
        <v>1484973</v>
      </c>
      <c r="G192" s="7">
        <v>0.1044776413430539</v>
      </c>
      <c r="H192" s="8">
        <v>12728336</v>
      </c>
    </row>
    <row r="193" spans="1:8" ht="34.5" x14ac:dyDescent="0.35">
      <c r="A193" s="1" t="s">
        <v>219</v>
      </c>
      <c r="B193" s="2" t="s">
        <v>316</v>
      </c>
      <c r="C193" s="3">
        <v>44943</v>
      </c>
      <c r="D193" s="4">
        <v>45291</v>
      </c>
      <c r="E193" s="5">
        <v>80201983</v>
      </c>
      <c r="F193" s="6">
        <v>3264034</v>
      </c>
      <c r="G193" s="7">
        <v>4.0697672026388673E-2</v>
      </c>
      <c r="H193" s="8">
        <v>76937949</v>
      </c>
    </row>
    <row r="194" spans="1:8" ht="46" x14ac:dyDescent="0.35">
      <c r="A194" s="1" t="s">
        <v>220</v>
      </c>
      <c r="B194" s="2" t="s">
        <v>342</v>
      </c>
      <c r="C194" s="3">
        <v>44943</v>
      </c>
      <c r="D194" s="4">
        <v>45291</v>
      </c>
      <c r="E194" s="5">
        <v>102070923</v>
      </c>
      <c r="F194" s="6">
        <v>4154049</v>
      </c>
      <c r="G194" s="7">
        <v>4.0697672538926685E-2</v>
      </c>
      <c r="H194" s="8">
        <v>97916874</v>
      </c>
    </row>
    <row r="195" spans="1:8" ht="69" x14ac:dyDescent="0.35">
      <c r="A195" s="1" t="s">
        <v>221</v>
      </c>
      <c r="B195" s="2" t="s">
        <v>343</v>
      </c>
      <c r="C195" s="3">
        <v>44950</v>
      </c>
      <c r="D195" s="4">
        <v>45291</v>
      </c>
      <c r="E195" s="5">
        <v>821392589</v>
      </c>
      <c r="F195" s="6">
        <v>750253056</v>
      </c>
      <c r="G195" s="7">
        <v>0.91339155727396026</v>
      </c>
      <c r="H195" s="8">
        <v>71139533</v>
      </c>
    </row>
    <row r="196" spans="1:8" ht="34.5" x14ac:dyDescent="0.35">
      <c r="A196" s="1" t="s">
        <v>222</v>
      </c>
      <c r="B196" s="2" t="s">
        <v>344</v>
      </c>
      <c r="C196" s="3">
        <v>44943</v>
      </c>
      <c r="D196" s="4">
        <v>45291</v>
      </c>
      <c r="E196" s="5">
        <v>47592905</v>
      </c>
      <c r="F196" s="6">
        <v>1936921</v>
      </c>
      <c r="G196" s="7">
        <v>4.0697683824931469E-2</v>
      </c>
      <c r="H196" s="8">
        <v>45655984</v>
      </c>
    </row>
    <row r="197" spans="1:8" ht="46" x14ac:dyDescent="0.35">
      <c r="A197" s="1" t="s">
        <v>223</v>
      </c>
      <c r="B197" s="2" t="s">
        <v>345</v>
      </c>
      <c r="C197" s="3">
        <v>44949</v>
      </c>
      <c r="D197" s="4">
        <v>44286</v>
      </c>
      <c r="E197" s="5">
        <v>230000000</v>
      </c>
      <c r="F197" s="6">
        <v>0</v>
      </c>
      <c r="G197" s="7">
        <v>0</v>
      </c>
      <c r="H197" s="8">
        <v>230000000</v>
      </c>
    </row>
    <row r="198" spans="1:8" ht="46" x14ac:dyDescent="0.35">
      <c r="A198" s="1" t="s">
        <v>224</v>
      </c>
      <c r="B198" s="2" t="s">
        <v>346</v>
      </c>
      <c r="C198" s="3">
        <v>44950</v>
      </c>
      <c r="D198" s="4">
        <v>45230</v>
      </c>
      <c r="E198" s="5">
        <v>3034964301</v>
      </c>
      <c r="F198" s="6">
        <v>0</v>
      </c>
      <c r="G198" s="7">
        <v>0</v>
      </c>
      <c r="H198" s="8">
        <v>3034964301</v>
      </c>
    </row>
    <row r="199" spans="1:8" ht="34.5" x14ac:dyDescent="0.35">
      <c r="A199" s="1" t="s">
        <v>225</v>
      </c>
      <c r="B199" s="2" t="s">
        <v>347</v>
      </c>
      <c r="C199" s="3">
        <v>44930</v>
      </c>
      <c r="D199" s="4">
        <v>45077</v>
      </c>
      <c r="E199" s="5">
        <v>12202602</v>
      </c>
      <c r="F199" s="6">
        <v>2241294</v>
      </c>
      <c r="G199" s="7">
        <v>0.18367344931843224</v>
      </c>
      <c r="H199" s="8">
        <v>9961308</v>
      </c>
    </row>
    <row r="200" spans="1:8" ht="46" x14ac:dyDescent="0.35">
      <c r="A200" s="1" t="s">
        <v>226</v>
      </c>
      <c r="B200" s="2" t="s">
        <v>348</v>
      </c>
      <c r="C200" s="3">
        <v>44937</v>
      </c>
      <c r="D200" s="4">
        <v>45077</v>
      </c>
      <c r="E200" s="5">
        <v>19369205</v>
      </c>
      <c r="F200" s="6">
        <v>2767029</v>
      </c>
      <c r="G200" s="7">
        <v>0.14285712810618711</v>
      </c>
      <c r="H200" s="8">
        <v>16602176</v>
      </c>
    </row>
    <row r="201" spans="1:8" ht="69" x14ac:dyDescent="0.35">
      <c r="A201" s="1" t="s">
        <v>227</v>
      </c>
      <c r="B201" s="2" t="s">
        <v>349</v>
      </c>
      <c r="C201" s="3">
        <v>44937</v>
      </c>
      <c r="D201" s="4">
        <v>45291</v>
      </c>
      <c r="E201" s="5">
        <v>66759175</v>
      </c>
      <c r="F201" s="6">
        <v>3814810</v>
      </c>
      <c r="G201" s="7">
        <v>5.7142857142857141E-2</v>
      </c>
      <c r="H201" s="8">
        <v>62944365</v>
      </c>
    </row>
    <row r="202" spans="1:8" ht="46" x14ac:dyDescent="0.35">
      <c r="A202" s="1" t="s">
        <v>228</v>
      </c>
      <c r="B202" s="2" t="s">
        <v>350</v>
      </c>
      <c r="C202" s="3">
        <v>44943</v>
      </c>
      <c r="D202" s="4">
        <v>45077</v>
      </c>
      <c r="E202" s="5">
        <v>22722755</v>
      </c>
      <c r="F202" s="6">
        <v>2374019</v>
      </c>
      <c r="G202" s="7">
        <v>0.10447760405813468</v>
      </c>
      <c r="H202" s="8">
        <v>20348736</v>
      </c>
    </row>
    <row r="203" spans="1:8" ht="34.5" x14ac:dyDescent="0.35">
      <c r="A203" s="1" t="s">
        <v>229</v>
      </c>
      <c r="B203" s="2" t="s">
        <v>351</v>
      </c>
      <c r="C203" s="3">
        <v>44931</v>
      </c>
      <c r="D203" s="4">
        <v>45291</v>
      </c>
      <c r="E203" s="5">
        <v>60367917</v>
      </c>
      <c r="F203" s="6">
        <v>4408893</v>
      </c>
      <c r="G203" s="7">
        <v>7.3033710936224613E-2</v>
      </c>
      <c r="H203" s="8">
        <v>55959024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1"/>
  <sheetViews>
    <sheetView tabSelected="1" workbookViewId="0"/>
  </sheetViews>
  <sheetFormatPr baseColWidth="10" defaultRowHeight="14.5" x14ac:dyDescent="0.35"/>
  <cols>
    <col min="1" max="1" width="15" customWidth="1"/>
    <col min="2" max="2" width="64.7265625" style="20" customWidth="1"/>
    <col min="3" max="3" width="7.1796875" bestFit="1" customWidth="1"/>
    <col min="4" max="4" width="10.36328125" bestFit="1" customWidth="1"/>
    <col min="5" max="5" width="11.1796875" bestFit="1" customWidth="1"/>
    <col min="6" max="6" width="15.1796875" bestFit="1" customWidth="1"/>
    <col min="7" max="7" width="10.1796875" style="39" bestFit="1" customWidth="1"/>
    <col min="8" max="8" width="11.6328125" bestFit="1" customWidth="1"/>
    <col min="9" max="9" width="15.453125" customWidth="1"/>
    <col min="10" max="10" width="11.81640625" bestFit="1" customWidth="1"/>
    <col min="11" max="11" width="11.1796875" bestFit="1" customWidth="1"/>
  </cols>
  <sheetData>
    <row r="1" spans="1:10" ht="34.5" x14ac:dyDescent="0.35">
      <c r="A1" s="9" t="s">
        <v>0</v>
      </c>
      <c r="B1" s="9" t="s">
        <v>1</v>
      </c>
      <c r="C1" s="9" t="s">
        <v>2</v>
      </c>
      <c r="D1" s="9" t="s">
        <v>3</v>
      </c>
      <c r="E1" s="10" t="s">
        <v>4</v>
      </c>
      <c r="F1" s="9" t="s">
        <v>5</v>
      </c>
      <c r="G1" s="38" t="s">
        <v>6</v>
      </c>
      <c r="H1" s="9" t="s">
        <v>7</v>
      </c>
    </row>
    <row r="2" spans="1:10" ht="23" x14ac:dyDescent="0.35">
      <c r="A2" s="11" t="s">
        <v>41</v>
      </c>
      <c r="B2" s="16" t="s">
        <v>10</v>
      </c>
      <c r="C2" s="21">
        <v>44930</v>
      </c>
      <c r="D2" s="24">
        <v>45077</v>
      </c>
      <c r="E2" s="5">
        <v>12202602</v>
      </c>
      <c r="F2" s="37">
        <v>4731621</v>
      </c>
      <c r="G2" s="43">
        <f>F2/E2</f>
        <v>0.38775508698882416</v>
      </c>
      <c r="H2" s="37">
        <f>+E2-F2</f>
        <v>7470981</v>
      </c>
      <c r="J2" s="44"/>
    </row>
    <row r="3" spans="1:10" ht="46" x14ac:dyDescent="0.35">
      <c r="A3" s="12" t="s">
        <v>29</v>
      </c>
      <c r="B3" s="31" t="s">
        <v>230</v>
      </c>
      <c r="C3" s="22">
        <v>44930</v>
      </c>
      <c r="D3" s="24">
        <v>45291</v>
      </c>
      <c r="E3" s="5">
        <v>90797988</v>
      </c>
      <c r="F3" s="37">
        <v>14497158</v>
      </c>
      <c r="G3" s="43">
        <f t="shared" ref="G3:G66" si="0">F3/E3</f>
        <v>0.15966386832272098</v>
      </c>
      <c r="H3" s="37">
        <f t="shared" ref="H3:H66" si="1">+E3-F3</f>
        <v>76300830</v>
      </c>
      <c r="J3" s="44"/>
    </row>
    <row r="4" spans="1:10" ht="46" x14ac:dyDescent="0.35">
      <c r="A4" s="11" t="s">
        <v>40</v>
      </c>
      <c r="B4" s="16" t="s">
        <v>238</v>
      </c>
      <c r="C4" s="21">
        <v>44930</v>
      </c>
      <c r="D4" s="24">
        <v>45077</v>
      </c>
      <c r="E4" s="5">
        <v>37387407</v>
      </c>
      <c r="F4" s="37">
        <v>14497158</v>
      </c>
      <c r="G4" s="43">
        <f t="shared" si="0"/>
        <v>0.38775510695352583</v>
      </c>
      <c r="H4" s="37">
        <f t="shared" si="1"/>
        <v>22890249</v>
      </c>
      <c r="J4" s="44"/>
    </row>
    <row r="5" spans="1:10" ht="46" x14ac:dyDescent="0.35">
      <c r="A5" s="11" t="s">
        <v>43</v>
      </c>
      <c r="B5" s="16" t="s">
        <v>240</v>
      </c>
      <c r="C5" s="21">
        <v>44930</v>
      </c>
      <c r="D5" s="24">
        <v>45291</v>
      </c>
      <c r="E5" s="5">
        <v>105928255</v>
      </c>
      <c r="F5" s="37">
        <v>16912915</v>
      </c>
      <c r="G5" s="43">
        <f t="shared" si="0"/>
        <v>0.15966386871944602</v>
      </c>
      <c r="H5" s="37">
        <f t="shared" si="1"/>
        <v>89015340</v>
      </c>
      <c r="J5" s="44"/>
    </row>
    <row r="6" spans="1:10" ht="34.5" x14ac:dyDescent="0.35">
      <c r="A6" s="11" t="s">
        <v>44</v>
      </c>
      <c r="B6" s="16" t="s">
        <v>241</v>
      </c>
      <c r="C6" s="21">
        <v>44930</v>
      </c>
      <c r="D6" s="24">
        <v>44977</v>
      </c>
      <c r="E6" s="5">
        <v>37387407</v>
      </c>
      <c r="F6" s="37">
        <v>11953797</v>
      </c>
      <c r="G6" s="43">
        <f t="shared" si="0"/>
        <v>0.31972789661502871</v>
      </c>
      <c r="H6" s="37">
        <f t="shared" si="1"/>
        <v>25433610</v>
      </c>
      <c r="J6" s="44"/>
    </row>
    <row r="7" spans="1:10" ht="34.5" x14ac:dyDescent="0.35">
      <c r="A7" s="12" t="s">
        <v>31</v>
      </c>
      <c r="B7" s="32" t="s">
        <v>232</v>
      </c>
      <c r="C7" s="22">
        <v>44930</v>
      </c>
      <c r="D7" s="24">
        <v>45291</v>
      </c>
      <c r="E7" s="5">
        <v>83232872</v>
      </c>
      <c r="F7" s="37">
        <v>13289282</v>
      </c>
      <c r="G7" s="43">
        <f t="shared" si="0"/>
        <v>0.159663864536598</v>
      </c>
      <c r="H7" s="37">
        <f t="shared" si="1"/>
        <v>69943590</v>
      </c>
      <c r="J7" s="44"/>
    </row>
    <row r="8" spans="1:10" ht="34.5" x14ac:dyDescent="0.35">
      <c r="A8" s="11" t="s">
        <v>45</v>
      </c>
      <c r="B8" s="17" t="s">
        <v>242</v>
      </c>
      <c r="C8" s="21">
        <v>44930</v>
      </c>
      <c r="D8" s="24">
        <v>45291</v>
      </c>
      <c r="E8" s="5">
        <v>52939125</v>
      </c>
      <c r="F8" s="37">
        <v>8452465</v>
      </c>
      <c r="G8" s="43">
        <f t="shared" si="0"/>
        <v>0.15966385919676609</v>
      </c>
      <c r="H8" s="37">
        <f t="shared" si="1"/>
        <v>44486660</v>
      </c>
      <c r="J8" s="44"/>
    </row>
    <row r="9" spans="1:10" ht="46" x14ac:dyDescent="0.35">
      <c r="A9" s="12" t="s">
        <v>30</v>
      </c>
      <c r="B9" s="32" t="s">
        <v>231</v>
      </c>
      <c r="C9" s="22">
        <v>44930</v>
      </c>
      <c r="D9" s="24">
        <v>45291</v>
      </c>
      <c r="E9" s="5">
        <v>105928255</v>
      </c>
      <c r="F9" s="37">
        <v>16912915</v>
      </c>
      <c r="G9" s="43">
        <f t="shared" si="0"/>
        <v>0.15966386871944602</v>
      </c>
      <c r="H9" s="37">
        <f t="shared" si="1"/>
        <v>89015340</v>
      </c>
      <c r="J9" s="44"/>
    </row>
    <row r="10" spans="1:10" ht="34.5" x14ac:dyDescent="0.35">
      <c r="A10" s="11" t="s">
        <v>46</v>
      </c>
      <c r="B10" s="17" t="s">
        <v>243</v>
      </c>
      <c r="C10" s="21">
        <v>44930</v>
      </c>
      <c r="D10" s="24">
        <v>45291</v>
      </c>
      <c r="E10" s="5">
        <v>49391474</v>
      </c>
      <c r="F10" s="37">
        <v>7886034</v>
      </c>
      <c r="G10" s="43">
        <f t="shared" si="0"/>
        <v>0.15966387235173424</v>
      </c>
      <c r="H10" s="37">
        <f t="shared" si="1"/>
        <v>41505440</v>
      </c>
      <c r="J10" s="44"/>
    </row>
    <row r="11" spans="1:10" ht="34.5" x14ac:dyDescent="0.35">
      <c r="A11" s="12" t="s">
        <v>225</v>
      </c>
      <c r="B11" s="32" t="s">
        <v>347</v>
      </c>
      <c r="C11" s="22">
        <v>44930</v>
      </c>
      <c r="D11" s="24">
        <v>45077</v>
      </c>
      <c r="E11" s="5">
        <v>12202602</v>
      </c>
      <c r="F11" s="37">
        <v>4731621</v>
      </c>
      <c r="G11" s="43">
        <f t="shared" si="0"/>
        <v>0.38775508698882416</v>
      </c>
      <c r="H11" s="37">
        <f t="shared" si="1"/>
        <v>7470981</v>
      </c>
      <c r="J11" s="44"/>
    </row>
    <row r="12" spans="1:10" ht="23" x14ac:dyDescent="0.35">
      <c r="A12" s="11" t="s">
        <v>42</v>
      </c>
      <c r="B12" s="17" t="s">
        <v>239</v>
      </c>
      <c r="C12" s="21">
        <v>44930</v>
      </c>
      <c r="D12" s="24">
        <v>45291</v>
      </c>
      <c r="E12" s="5">
        <v>49391474</v>
      </c>
      <c r="F12" s="37">
        <v>7886034</v>
      </c>
      <c r="G12" s="43">
        <f t="shared" si="0"/>
        <v>0.15966387235173424</v>
      </c>
      <c r="H12" s="37">
        <f t="shared" si="1"/>
        <v>41505440</v>
      </c>
      <c r="J12" s="44"/>
    </row>
    <row r="13" spans="1:10" ht="34.5" x14ac:dyDescent="0.35">
      <c r="A13" s="12" t="s">
        <v>32</v>
      </c>
      <c r="B13" s="32" t="s">
        <v>233</v>
      </c>
      <c r="C13" s="22">
        <v>44930</v>
      </c>
      <c r="D13" s="24">
        <v>45077</v>
      </c>
      <c r="E13" s="5">
        <v>20337666</v>
      </c>
      <c r="F13" s="37">
        <v>7886034</v>
      </c>
      <c r="G13" s="43">
        <f t="shared" si="0"/>
        <v>0.38775511408241242</v>
      </c>
      <c r="H13" s="37">
        <f t="shared" si="1"/>
        <v>12451632</v>
      </c>
      <c r="J13" s="44"/>
    </row>
    <row r="14" spans="1:10" ht="34.5" x14ac:dyDescent="0.35">
      <c r="A14" s="12" t="s">
        <v>39</v>
      </c>
      <c r="B14" s="32" t="s">
        <v>237</v>
      </c>
      <c r="C14" s="22">
        <v>44930</v>
      </c>
      <c r="D14" s="24">
        <v>45077</v>
      </c>
      <c r="E14" s="5">
        <v>31157307</v>
      </c>
      <c r="F14" s="37">
        <v>12081405</v>
      </c>
      <c r="G14" s="43">
        <f t="shared" si="0"/>
        <v>0.38775510990086531</v>
      </c>
      <c r="H14" s="37">
        <f t="shared" si="1"/>
        <v>19075902</v>
      </c>
      <c r="J14" s="44"/>
    </row>
    <row r="15" spans="1:10" ht="34.5" x14ac:dyDescent="0.35">
      <c r="A15" s="12" t="s">
        <v>35</v>
      </c>
      <c r="B15" s="32" t="s">
        <v>235</v>
      </c>
      <c r="C15" s="22">
        <v>44930</v>
      </c>
      <c r="D15" s="25">
        <v>45077</v>
      </c>
      <c r="E15" s="5">
        <v>34272359</v>
      </c>
      <c r="F15" s="37">
        <v>13289282</v>
      </c>
      <c r="G15" s="43">
        <f t="shared" si="0"/>
        <v>0.38775510025440618</v>
      </c>
      <c r="H15" s="37">
        <f t="shared" si="1"/>
        <v>20983077</v>
      </c>
      <c r="J15" s="44"/>
    </row>
    <row r="16" spans="1:10" ht="34.5" x14ac:dyDescent="0.35">
      <c r="A16" s="12" t="s">
        <v>38</v>
      </c>
      <c r="B16" s="32" t="s">
        <v>237</v>
      </c>
      <c r="C16" s="22">
        <v>44930</v>
      </c>
      <c r="D16" s="25">
        <v>45077</v>
      </c>
      <c r="E16" s="5">
        <v>31157307</v>
      </c>
      <c r="F16" s="37">
        <v>12081405</v>
      </c>
      <c r="G16" s="43">
        <f t="shared" si="0"/>
        <v>0.38775510990086531</v>
      </c>
      <c r="H16" s="37">
        <f t="shared" si="1"/>
        <v>19075902</v>
      </c>
      <c r="J16" s="44"/>
    </row>
    <row r="17" spans="1:10" ht="34.5" x14ac:dyDescent="0.35">
      <c r="A17" s="12" t="s">
        <v>33</v>
      </c>
      <c r="B17" s="32" t="s">
        <v>234</v>
      </c>
      <c r="C17" s="22">
        <v>44930</v>
      </c>
      <c r="D17" s="24">
        <v>45291</v>
      </c>
      <c r="E17" s="5">
        <v>105928255</v>
      </c>
      <c r="F17" s="37">
        <v>16912915</v>
      </c>
      <c r="G17" s="43">
        <f t="shared" si="0"/>
        <v>0.15966386871944602</v>
      </c>
      <c r="H17" s="37">
        <f t="shared" si="1"/>
        <v>89015340</v>
      </c>
      <c r="J17" s="44"/>
    </row>
    <row r="18" spans="1:10" ht="34.5" x14ac:dyDescent="0.35">
      <c r="A18" s="12" t="s">
        <v>36</v>
      </c>
      <c r="B18" s="32" t="s">
        <v>235</v>
      </c>
      <c r="C18" s="22">
        <v>44930</v>
      </c>
      <c r="D18" s="24">
        <v>45291</v>
      </c>
      <c r="E18" s="5">
        <v>83232872</v>
      </c>
      <c r="F18" s="37">
        <v>13289282</v>
      </c>
      <c r="G18" s="43">
        <f t="shared" si="0"/>
        <v>0.159663864536598</v>
      </c>
      <c r="H18" s="37">
        <f t="shared" si="1"/>
        <v>69943590</v>
      </c>
      <c r="J18" s="44"/>
    </row>
    <row r="19" spans="1:10" ht="34.5" x14ac:dyDescent="0.35">
      <c r="A19" s="12" t="s">
        <v>34</v>
      </c>
      <c r="B19" s="32" t="s">
        <v>235</v>
      </c>
      <c r="C19" s="22">
        <v>44930</v>
      </c>
      <c r="D19" s="24">
        <v>45291</v>
      </c>
      <c r="E19" s="5">
        <v>83232872</v>
      </c>
      <c r="F19" s="37">
        <v>13289282</v>
      </c>
      <c r="G19" s="43">
        <f t="shared" si="0"/>
        <v>0.159663864536598</v>
      </c>
      <c r="H19" s="37">
        <f t="shared" si="1"/>
        <v>69943590</v>
      </c>
      <c r="J19" s="44"/>
    </row>
    <row r="20" spans="1:10" ht="34.5" x14ac:dyDescent="0.35">
      <c r="A20" s="12" t="s">
        <v>37</v>
      </c>
      <c r="B20" s="32" t="s">
        <v>236</v>
      </c>
      <c r="C20" s="22">
        <v>44930</v>
      </c>
      <c r="D20" s="25">
        <v>45077</v>
      </c>
      <c r="E20" s="5">
        <v>31157307</v>
      </c>
      <c r="F20" s="37">
        <v>12081405</v>
      </c>
      <c r="G20" s="43">
        <f t="shared" si="0"/>
        <v>0.38775510990086531</v>
      </c>
      <c r="H20" s="37">
        <f t="shared" si="1"/>
        <v>19075902</v>
      </c>
      <c r="J20" s="44"/>
    </row>
    <row r="21" spans="1:10" ht="34.5" x14ac:dyDescent="0.35">
      <c r="A21" s="12" t="s">
        <v>49</v>
      </c>
      <c r="B21" s="32" t="s">
        <v>246</v>
      </c>
      <c r="C21" s="22">
        <v>44930</v>
      </c>
      <c r="D21" s="25">
        <v>45077</v>
      </c>
      <c r="E21" s="5">
        <v>34272359</v>
      </c>
      <c r="F21" s="37">
        <v>13289282</v>
      </c>
      <c r="G21" s="43">
        <f t="shared" si="0"/>
        <v>0.38775510025440618</v>
      </c>
      <c r="H21" s="37">
        <f t="shared" si="1"/>
        <v>20983077</v>
      </c>
      <c r="J21" s="44"/>
    </row>
    <row r="22" spans="1:10" ht="46" x14ac:dyDescent="0.35">
      <c r="A22" s="11" t="s">
        <v>47</v>
      </c>
      <c r="B22" s="17" t="s">
        <v>244</v>
      </c>
      <c r="C22" s="21">
        <v>44930</v>
      </c>
      <c r="D22" s="25">
        <v>45077</v>
      </c>
      <c r="E22" s="5">
        <v>20337666</v>
      </c>
      <c r="F22" s="37">
        <v>7886034</v>
      </c>
      <c r="G22" s="43">
        <f t="shared" si="0"/>
        <v>0.38775511408241242</v>
      </c>
      <c r="H22" s="37">
        <f t="shared" si="1"/>
        <v>12451632</v>
      </c>
      <c r="J22" s="44"/>
    </row>
    <row r="23" spans="1:10" ht="46" x14ac:dyDescent="0.35">
      <c r="A23" s="11" t="s">
        <v>48</v>
      </c>
      <c r="B23" s="17" t="s">
        <v>245</v>
      </c>
      <c r="C23" s="21">
        <v>44930</v>
      </c>
      <c r="D23" s="25">
        <v>45077</v>
      </c>
      <c r="E23" s="5">
        <v>20337666</v>
      </c>
      <c r="F23" s="37">
        <v>7886034</v>
      </c>
      <c r="G23" s="43">
        <f t="shared" si="0"/>
        <v>0.38775511408241242</v>
      </c>
      <c r="H23" s="37">
        <f t="shared" si="1"/>
        <v>12451632</v>
      </c>
      <c r="J23" s="44"/>
    </row>
    <row r="24" spans="1:10" ht="34.5" x14ac:dyDescent="0.35">
      <c r="A24" s="11" t="s">
        <v>83</v>
      </c>
      <c r="B24" s="17" t="s">
        <v>11</v>
      </c>
      <c r="C24" s="21">
        <v>44931</v>
      </c>
      <c r="D24" s="24">
        <v>45077</v>
      </c>
      <c r="E24" s="5">
        <v>27848113</v>
      </c>
      <c r="F24" s="37">
        <v>10681468</v>
      </c>
      <c r="G24" s="43">
        <f t="shared" si="0"/>
        <v>0.38356164383561642</v>
      </c>
      <c r="H24" s="37">
        <f t="shared" si="1"/>
        <v>17166645</v>
      </c>
      <c r="J24" s="44"/>
    </row>
    <row r="25" spans="1:10" ht="23" x14ac:dyDescent="0.35">
      <c r="A25" s="11" t="s">
        <v>80</v>
      </c>
      <c r="B25" s="17" t="s">
        <v>10</v>
      </c>
      <c r="C25" s="21">
        <v>44931</v>
      </c>
      <c r="D25" s="24">
        <v>45077</v>
      </c>
      <c r="E25" s="5">
        <v>12119591</v>
      </c>
      <c r="F25" s="37">
        <v>4648610</v>
      </c>
      <c r="G25" s="43">
        <f t="shared" si="0"/>
        <v>0.38356162349042966</v>
      </c>
      <c r="H25" s="37">
        <f t="shared" si="1"/>
        <v>7470981</v>
      </c>
      <c r="J25" s="44"/>
    </row>
    <row r="26" spans="1:10" ht="46" x14ac:dyDescent="0.35">
      <c r="A26" s="11" t="s">
        <v>89</v>
      </c>
      <c r="B26" s="17" t="s">
        <v>276</v>
      </c>
      <c r="C26" s="21">
        <v>44931</v>
      </c>
      <c r="D26" s="24">
        <v>45291</v>
      </c>
      <c r="E26" s="5">
        <v>120735834</v>
      </c>
      <c r="F26" s="37">
        <v>18992154</v>
      </c>
      <c r="G26" s="43">
        <f t="shared" si="0"/>
        <v>0.157303373578386</v>
      </c>
      <c r="H26" s="37">
        <f t="shared" si="1"/>
        <v>101743680</v>
      </c>
      <c r="J26" s="44"/>
    </row>
    <row r="27" spans="1:10" ht="23" x14ac:dyDescent="0.35">
      <c r="A27" s="11" t="s">
        <v>79</v>
      </c>
      <c r="B27" s="17" t="s">
        <v>269</v>
      </c>
      <c r="C27" s="21">
        <v>44931</v>
      </c>
      <c r="D27" s="24">
        <v>45291</v>
      </c>
      <c r="E27" s="5">
        <v>49253122</v>
      </c>
      <c r="F27" s="37">
        <v>7747682</v>
      </c>
      <c r="G27" s="43">
        <f t="shared" si="0"/>
        <v>0.15730336850524926</v>
      </c>
      <c r="H27" s="37">
        <f t="shared" si="1"/>
        <v>41505440</v>
      </c>
      <c r="J27" s="44"/>
    </row>
    <row r="28" spans="1:10" ht="34.5" x14ac:dyDescent="0.35">
      <c r="A28" s="11" t="s">
        <v>50</v>
      </c>
      <c r="B28" s="17" t="s">
        <v>247</v>
      </c>
      <c r="C28" s="21">
        <v>44931</v>
      </c>
      <c r="D28" s="24">
        <v>45291</v>
      </c>
      <c r="E28" s="5">
        <v>75455790</v>
      </c>
      <c r="F28" s="37">
        <v>12081405</v>
      </c>
      <c r="G28" s="43">
        <f t="shared" si="0"/>
        <v>0.16011236513460397</v>
      </c>
      <c r="H28" s="37">
        <f t="shared" si="1"/>
        <v>63374385</v>
      </c>
      <c r="J28" s="44"/>
    </row>
    <row r="29" spans="1:10" ht="34.5" x14ac:dyDescent="0.35">
      <c r="A29" s="11" t="s">
        <v>77</v>
      </c>
      <c r="B29" s="17" t="s">
        <v>267</v>
      </c>
      <c r="C29" s="21">
        <v>44931</v>
      </c>
      <c r="D29" s="24">
        <v>44960</v>
      </c>
      <c r="E29" s="5">
        <v>27848113</v>
      </c>
      <c r="F29" s="37">
        <v>5531475</v>
      </c>
      <c r="G29" s="43">
        <f t="shared" si="0"/>
        <v>0.19863015494083927</v>
      </c>
      <c r="H29" s="37">
        <f t="shared" si="1"/>
        <v>22316638</v>
      </c>
      <c r="J29" s="44"/>
    </row>
    <row r="30" spans="1:10" ht="46" x14ac:dyDescent="0.35">
      <c r="A30" s="11" t="s">
        <v>78</v>
      </c>
      <c r="B30" s="17" t="s">
        <v>268</v>
      </c>
      <c r="C30" s="21">
        <v>44931</v>
      </c>
      <c r="D30" s="24">
        <v>45291</v>
      </c>
      <c r="E30" s="5">
        <v>120735834</v>
      </c>
      <c r="F30" s="37">
        <v>18992154</v>
      </c>
      <c r="G30" s="43">
        <f t="shared" si="0"/>
        <v>0.157303373578386</v>
      </c>
      <c r="H30" s="37">
        <f t="shared" si="1"/>
        <v>101743680</v>
      </c>
      <c r="J30" s="44"/>
    </row>
    <row r="31" spans="1:10" ht="57.5" x14ac:dyDescent="0.35">
      <c r="A31" s="11" t="s">
        <v>81</v>
      </c>
      <c r="B31" s="17" t="s">
        <v>270</v>
      </c>
      <c r="C31" s="21">
        <v>44931</v>
      </c>
      <c r="D31" s="24">
        <v>45291</v>
      </c>
      <c r="E31" s="5">
        <v>120735834</v>
      </c>
      <c r="F31" s="37">
        <v>18992154</v>
      </c>
      <c r="G31" s="43">
        <f t="shared" si="0"/>
        <v>0.157303373578386</v>
      </c>
      <c r="H31" s="37">
        <f t="shared" si="1"/>
        <v>101743680</v>
      </c>
      <c r="J31" s="44"/>
    </row>
    <row r="32" spans="1:10" ht="46" x14ac:dyDescent="0.35">
      <c r="A32" s="11" t="s">
        <v>98</v>
      </c>
      <c r="B32" s="17" t="s">
        <v>285</v>
      </c>
      <c r="C32" s="21">
        <v>44931</v>
      </c>
      <c r="D32" s="24">
        <v>45291</v>
      </c>
      <c r="E32" s="5">
        <v>82999727</v>
      </c>
      <c r="F32" s="37">
        <v>13056137</v>
      </c>
      <c r="G32" s="43">
        <f t="shared" si="0"/>
        <v>0.15730337281711781</v>
      </c>
      <c r="H32" s="37">
        <f t="shared" si="1"/>
        <v>69943590</v>
      </c>
      <c r="J32" s="44"/>
    </row>
    <row r="33" spans="1:10" ht="34.5" x14ac:dyDescent="0.35">
      <c r="A33" s="11" t="s">
        <v>82</v>
      </c>
      <c r="B33" s="17" t="s">
        <v>28</v>
      </c>
      <c r="C33" s="21">
        <v>44931</v>
      </c>
      <c r="D33" s="24">
        <v>45077</v>
      </c>
      <c r="E33" s="5">
        <v>27848113</v>
      </c>
      <c r="F33" s="37">
        <v>10681468</v>
      </c>
      <c r="G33" s="43">
        <f t="shared" si="0"/>
        <v>0.38356164383561642</v>
      </c>
      <c r="H33" s="37">
        <f t="shared" si="1"/>
        <v>17166645</v>
      </c>
      <c r="J33" s="44"/>
    </row>
    <row r="34" spans="1:10" ht="46" x14ac:dyDescent="0.35">
      <c r="A34" s="11" t="s">
        <v>96</v>
      </c>
      <c r="B34" s="17" t="s">
        <v>283</v>
      </c>
      <c r="C34" s="21">
        <v>44931</v>
      </c>
      <c r="D34" s="24">
        <v>45291</v>
      </c>
      <c r="E34" s="5">
        <v>75455790</v>
      </c>
      <c r="F34" s="37">
        <v>11869450</v>
      </c>
      <c r="G34" s="43">
        <f t="shared" si="0"/>
        <v>0.15730336929743893</v>
      </c>
      <c r="H34" s="37">
        <f t="shared" si="1"/>
        <v>63586340</v>
      </c>
      <c r="J34" s="44"/>
    </row>
    <row r="35" spans="1:10" ht="23" x14ac:dyDescent="0.35">
      <c r="A35" s="11" t="s">
        <v>92</v>
      </c>
      <c r="B35" s="17" t="s">
        <v>279</v>
      </c>
      <c r="C35" s="21">
        <v>44931</v>
      </c>
      <c r="D35" s="24">
        <v>45291</v>
      </c>
      <c r="E35" s="5">
        <v>75455790</v>
      </c>
      <c r="F35" s="37">
        <v>12081405</v>
      </c>
      <c r="G35" s="43">
        <f t="shared" si="0"/>
        <v>0.16011236513460397</v>
      </c>
      <c r="H35" s="37">
        <f t="shared" si="1"/>
        <v>63374385</v>
      </c>
      <c r="J35" s="44"/>
    </row>
    <row r="36" spans="1:10" ht="34.5" x14ac:dyDescent="0.35">
      <c r="A36" s="11" t="s">
        <v>94</v>
      </c>
      <c r="B36" s="17" t="s">
        <v>281</v>
      </c>
      <c r="C36" s="21">
        <v>44931</v>
      </c>
      <c r="D36" s="24">
        <v>45077</v>
      </c>
      <c r="E36" s="5">
        <v>20199314</v>
      </c>
      <c r="F36" s="37">
        <v>7747682</v>
      </c>
      <c r="G36" s="43">
        <f t="shared" si="0"/>
        <v>0.3835616397665782</v>
      </c>
      <c r="H36" s="37">
        <f t="shared" si="1"/>
        <v>12451632</v>
      </c>
      <c r="J36" s="44"/>
    </row>
    <row r="37" spans="1:10" ht="34.5" x14ac:dyDescent="0.35">
      <c r="A37" s="11" t="s">
        <v>95</v>
      </c>
      <c r="B37" s="17" t="s">
        <v>282</v>
      </c>
      <c r="C37" s="23">
        <v>44931</v>
      </c>
      <c r="D37" s="24">
        <v>45077</v>
      </c>
      <c r="E37" s="5">
        <v>9709000</v>
      </c>
      <c r="F37" s="37">
        <v>3724000</v>
      </c>
      <c r="G37" s="43">
        <f t="shared" si="0"/>
        <v>0.38356164383561642</v>
      </c>
      <c r="H37" s="37">
        <f t="shared" si="1"/>
        <v>5985000</v>
      </c>
      <c r="J37" s="44"/>
    </row>
    <row r="38" spans="1:10" ht="34.5" x14ac:dyDescent="0.35">
      <c r="A38" s="11" t="s">
        <v>91</v>
      </c>
      <c r="B38" s="17" t="s">
        <v>278</v>
      </c>
      <c r="C38" s="23">
        <v>44931</v>
      </c>
      <c r="D38" s="24">
        <v>45291</v>
      </c>
      <c r="E38" s="5">
        <v>82999727</v>
      </c>
      <c r="F38" s="37">
        <v>13056137</v>
      </c>
      <c r="G38" s="43">
        <f t="shared" si="0"/>
        <v>0.15730337281711781</v>
      </c>
      <c r="H38" s="37">
        <f t="shared" si="1"/>
        <v>69943590</v>
      </c>
      <c r="J38" s="44"/>
    </row>
    <row r="39" spans="1:10" ht="46" x14ac:dyDescent="0.35">
      <c r="A39" s="11" t="s">
        <v>93</v>
      </c>
      <c r="B39" s="17" t="s">
        <v>280</v>
      </c>
      <c r="C39" s="23">
        <v>44931</v>
      </c>
      <c r="D39" s="24">
        <v>45291</v>
      </c>
      <c r="E39" s="5">
        <v>27848113</v>
      </c>
      <c r="F39" s="37">
        <v>10681468</v>
      </c>
      <c r="G39" s="43">
        <f t="shared" si="0"/>
        <v>0.38356164383561642</v>
      </c>
      <c r="H39" s="37">
        <f t="shared" si="1"/>
        <v>17166645</v>
      </c>
      <c r="J39" s="44"/>
    </row>
    <row r="40" spans="1:10" ht="23" x14ac:dyDescent="0.35">
      <c r="A40" s="11" t="s">
        <v>90</v>
      </c>
      <c r="B40" s="17" t="s">
        <v>277</v>
      </c>
      <c r="C40" s="23">
        <v>44931</v>
      </c>
      <c r="D40" s="24">
        <v>45291</v>
      </c>
      <c r="E40" s="5">
        <v>82999727</v>
      </c>
      <c r="F40" s="37">
        <v>13056137</v>
      </c>
      <c r="G40" s="43">
        <f t="shared" si="0"/>
        <v>0.15730337281711781</v>
      </c>
      <c r="H40" s="37">
        <f t="shared" si="1"/>
        <v>69943590</v>
      </c>
      <c r="J40" s="44"/>
    </row>
    <row r="41" spans="1:10" ht="34.5" x14ac:dyDescent="0.35">
      <c r="A41" s="11" t="s">
        <v>99</v>
      </c>
      <c r="B41" s="17" t="s">
        <v>286</v>
      </c>
      <c r="C41" s="23">
        <v>44931</v>
      </c>
      <c r="D41" s="24">
        <v>45077</v>
      </c>
      <c r="E41" s="5">
        <v>24757629</v>
      </c>
      <c r="F41" s="37">
        <v>9496077</v>
      </c>
      <c r="G41" s="43">
        <f t="shared" si="0"/>
        <v>0.3835616488154015</v>
      </c>
      <c r="H41" s="37">
        <f t="shared" si="1"/>
        <v>15261552</v>
      </c>
      <c r="J41" s="44"/>
    </row>
    <row r="42" spans="1:10" ht="46" x14ac:dyDescent="0.35">
      <c r="A42" s="11" t="s">
        <v>86</v>
      </c>
      <c r="B42" s="17" t="s">
        <v>273</v>
      </c>
      <c r="C42" s="23">
        <v>44931</v>
      </c>
      <c r="D42" s="24">
        <v>45077</v>
      </c>
      <c r="E42" s="5">
        <v>20199314</v>
      </c>
      <c r="F42" s="37">
        <v>7747682</v>
      </c>
      <c r="G42" s="43">
        <f t="shared" si="0"/>
        <v>0.3835616397665782</v>
      </c>
      <c r="H42" s="37">
        <f t="shared" si="1"/>
        <v>12451632</v>
      </c>
      <c r="J42" s="44"/>
    </row>
    <row r="43" spans="1:10" ht="46" x14ac:dyDescent="0.35">
      <c r="A43" s="11" t="s">
        <v>87</v>
      </c>
      <c r="B43" s="17" t="s">
        <v>274</v>
      </c>
      <c r="C43" s="23">
        <v>44931</v>
      </c>
      <c r="D43" s="24">
        <v>45077</v>
      </c>
      <c r="E43" s="5">
        <v>20199314</v>
      </c>
      <c r="F43" s="37">
        <v>7747682</v>
      </c>
      <c r="G43" s="43">
        <f t="shared" si="0"/>
        <v>0.3835616397665782</v>
      </c>
      <c r="H43" s="37">
        <f t="shared" si="1"/>
        <v>12451632</v>
      </c>
      <c r="J43" s="44"/>
    </row>
    <row r="44" spans="1:10" ht="34.5" x14ac:dyDescent="0.35">
      <c r="A44" s="11" t="s">
        <v>59</v>
      </c>
      <c r="B44" s="16" t="s">
        <v>255</v>
      </c>
      <c r="C44" s="24">
        <v>44931</v>
      </c>
      <c r="D44" s="24">
        <v>45077</v>
      </c>
      <c r="E44" s="5">
        <v>34039214</v>
      </c>
      <c r="F44" s="37">
        <v>13056137</v>
      </c>
      <c r="G44" s="43">
        <f t="shared" si="0"/>
        <v>0.38356164745754706</v>
      </c>
      <c r="H44" s="37">
        <f t="shared" si="1"/>
        <v>20983077</v>
      </c>
      <c r="J44" s="44"/>
    </row>
    <row r="45" spans="1:10" ht="34.5" x14ac:dyDescent="0.35">
      <c r="A45" s="11" t="s">
        <v>84</v>
      </c>
      <c r="B45" s="16" t="s">
        <v>271</v>
      </c>
      <c r="C45" s="24">
        <v>44931</v>
      </c>
      <c r="D45" s="24">
        <v>45291</v>
      </c>
      <c r="E45" s="5">
        <v>105631537</v>
      </c>
      <c r="F45" s="37">
        <v>16616197</v>
      </c>
      <c r="G45" s="43">
        <f t="shared" si="0"/>
        <v>0.15730337238205669</v>
      </c>
      <c r="H45" s="37">
        <f t="shared" si="1"/>
        <v>89015340</v>
      </c>
      <c r="J45" s="44"/>
    </row>
    <row r="46" spans="1:10" ht="46" x14ac:dyDescent="0.35">
      <c r="A46" s="11" t="s">
        <v>88</v>
      </c>
      <c r="B46" s="17" t="s">
        <v>275</v>
      </c>
      <c r="C46" s="24">
        <v>44931</v>
      </c>
      <c r="D46" s="24">
        <v>45291</v>
      </c>
      <c r="E46" s="5">
        <v>49253122</v>
      </c>
      <c r="F46" s="37">
        <v>7747682</v>
      </c>
      <c r="G46" s="43">
        <f t="shared" si="0"/>
        <v>0.15730336850524926</v>
      </c>
      <c r="H46" s="37">
        <f t="shared" si="1"/>
        <v>41505440</v>
      </c>
      <c r="J46" s="44"/>
    </row>
    <row r="47" spans="1:10" ht="34.5" x14ac:dyDescent="0.35">
      <c r="A47" s="11" t="s">
        <v>85</v>
      </c>
      <c r="B47" s="17" t="s">
        <v>272</v>
      </c>
      <c r="C47" s="24">
        <v>44931</v>
      </c>
      <c r="D47" s="24">
        <v>45077</v>
      </c>
      <c r="E47" s="5">
        <v>27848113</v>
      </c>
      <c r="F47" s="37">
        <v>10681468</v>
      </c>
      <c r="G47" s="43">
        <f t="shared" si="0"/>
        <v>0.38356164383561642</v>
      </c>
      <c r="H47" s="37">
        <f t="shared" si="1"/>
        <v>17166645</v>
      </c>
      <c r="J47" s="44"/>
    </row>
    <row r="48" spans="1:10" ht="34.5" x14ac:dyDescent="0.35">
      <c r="A48" s="11" t="s">
        <v>70</v>
      </c>
      <c r="B48" s="16" t="s">
        <v>261</v>
      </c>
      <c r="C48" s="24">
        <v>44931</v>
      </c>
      <c r="D48" s="24">
        <v>45077</v>
      </c>
      <c r="E48" s="5">
        <v>24757629</v>
      </c>
      <c r="F48" s="37">
        <v>9496077</v>
      </c>
      <c r="G48" s="43">
        <f t="shared" si="0"/>
        <v>0.3835616488154015</v>
      </c>
      <c r="H48" s="37">
        <f t="shared" si="1"/>
        <v>15261552</v>
      </c>
      <c r="J48" s="44"/>
    </row>
    <row r="49" spans="1:10" ht="34.5" x14ac:dyDescent="0.35">
      <c r="A49" s="11" t="s">
        <v>58</v>
      </c>
      <c r="B49" s="16" t="s">
        <v>254</v>
      </c>
      <c r="C49" s="24">
        <v>44931</v>
      </c>
      <c r="D49" s="24">
        <v>44942</v>
      </c>
      <c r="E49" s="5">
        <v>75455790</v>
      </c>
      <c r="F49" s="37">
        <v>2543448</v>
      </c>
      <c r="G49" s="43">
        <f t="shared" si="0"/>
        <v>3.3707791012459083E-2</v>
      </c>
      <c r="H49" s="37">
        <f t="shared" si="1"/>
        <v>72912342</v>
      </c>
      <c r="J49" s="44"/>
    </row>
    <row r="50" spans="1:10" ht="34.5" x14ac:dyDescent="0.35">
      <c r="A50" s="11" t="s">
        <v>71</v>
      </c>
      <c r="B50" s="16" t="s">
        <v>262</v>
      </c>
      <c r="C50" s="24">
        <v>44931</v>
      </c>
      <c r="D50" s="24">
        <v>45077</v>
      </c>
      <c r="E50" s="5">
        <v>27848113</v>
      </c>
      <c r="F50" s="37">
        <v>10681468</v>
      </c>
      <c r="G50" s="43">
        <f t="shared" si="0"/>
        <v>0.38356164383561642</v>
      </c>
      <c r="H50" s="37">
        <f t="shared" si="1"/>
        <v>17166645</v>
      </c>
      <c r="J50" s="44"/>
    </row>
    <row r="51" spans="1:10" ht="34.5" x14ac:dyDescent="0.35">
      <c r="A51" s="11" t="s">
        <v>66</v>
      </c>
      <c r="B51" s="16" t="s">
        <v>258</v>
      </c>
      <c r="C51" s="24">
        <v>44931</v>
      </c>
      <c r="D51" s="24">
        <v>45077</v>
      </c>
      <c r="E51" s="5">
        <v>27848113</v>
      </c>
      <c r="F51" s="37">
        <v>10681468</v>
      </c>
      <c r="G51" s="43">
        <f t="shared" si="0"/>
        <v>0.38356164383561642</v>
      </c>
      <c r="H51" s="37">
        <f t="shared" si="1"/>
        <v>17166645</v>
      </c>
      <c r="J51" s="44"/>
    </row>
    <row r="52" spans="1:10" ht="34.5" x14ac:dyDescent="0.35">
      <c r="A52" s="11" t="s">
        <v>69</v>
      </c>
      <c r="B52" s="16" t="s">
        <v>260</v>
      </c>
      <c r="C52" s="24">
        <v>44931</v>
      </c>
      <c r="D52" s="24">
        <v>45077</v>
      </c>
      <c r="E52" s="5">
        <v>27848113</v>
      </c>
      <c r="F52" s="37">
        <v>10681468</v>
      </c>
      <c r="G52" s="43">
        <f t="shared" si="0"/>
        <v>0.38356164383561642</v>
      </c>
      <c r="H52" s="37">
        <f t="shared" si="1"/>
        <v>17166645</v>
      </c>
      <c r="J52" s="44"/>
    </row>
    <row r="53" spans="1:10" ht="34.5" x14ac:dyDescent="0.35">
      <c r="A53" s="11" t="s">
        <v>65</v>
      </c>
      <c r="B53" s="16" t="s">
        <v>258</v>
      </c>
      <c r="C53" s="24">
        <v>44931</v>
      </c>
      <c r="D53" s="24">
        <v>45077</v>
      </c>
      <c r="E53" s="5">
        <v>27848113</v>
      </c>
      <c r="F53" s="37">
        <v>10681468</v>
      </c>
      <c r="G53" s="43">
        <f t="shared" si="0"/>
        <v>0.38356164383561642</v>
      </c>
      <c r="H53" s="37">
        <f t="shared" si="1"/>
        <v>17166645</v>
      </c>
      <c r="J53" s="44"/>
    </row>
    <row r="54" spans="1:10" ht="34.5" x14ac:dyDescent="0.35">
      <c r="A54" s="11" t="s">
        <v>72</v>
      </c>
      <c r="B54" s="16" t="s">
        <v>263</v>
      </c>
      <c r="C54" s="24">
        <v>44931</v>
      </c>
      <c r="D54" s="24">
        <v>45291</v>
      </c>
      <c r="E54" s="5">
        <v>75455790</v>
      </c>
      <c r="F54" s="37">
        <v>11869450</v>
      </c>
      <c r="G54" s="43">
        <f t="shared" si="0"/>
        <v>0.15730336929743893</v>
      </c>
      <c r="H54" s="37">
        <f t="shared" si="1"/>
        <v>63586340</v>
      </c>
      <c r="J54" s="44"/>
    </row>
    <row r="55" spans="1:10" ht="46" x14ac:dyDescent="0.35">
      <c r="A55" s="11" t="s">
        <v>60</v>
      </c>
      <c r="B55" s="16" t="s">
        <v>256</v>
      </c>
      <c r="C55" s="24">
        <v>44931</v>
      </c>
      <c r="D55" s="24">
        <v>45291</v>
      </c>
      <c r="E55" s="5">
        <v>75455790</v>
      </c>
      <c r="F55" s="37">
        <v>11869450</v>
      </c>
      <c r="G55" s="43">
        <f t="shared" si="0"/>
        <v>0.15730336929743893</v>
      </c>
      <c r="H55" s="37">
        <f t="shared" si="1"/>
        <v>63586340</v>
      </c>
      <c r="J55" s="44"/>
    </row>
    <row r="56" spans="1:10" ht="34.5" x14ac:dyDescent="0.35">
      <c r="A56" s="11" t="s">
        <v>62</v>
      </c>
      <c r="B56" s="16" t="s">
        <v>258</v>
      </c>
      <c r="C56" s="24">
        <v>44931</v>
      </c>
      <c r="D56" s="24">
        <v>45077</v>
      </c>
      <c r="E56" s="5">
        <v>21650175</v>
      </c>
      <c r="F56" s="37">
        <v>8304177</v>
      </c>
      <c r="G56" s="43">
        <f t="shared" si="0"/>
        <v>0.38356165712286389</v>
      </c>
      <c r="H56" s="37">
        <f t="shared" si="1"/>
        <v>13345998</v>
      </c>
      <c r="J56" s="44"/>
    </row>
    <row r="57" spans="1:10" ht="34.5" x14ac:dyDescent="0.35">
      <c r="A57" s="11" t="s">
        <v>63</v>
      </c>
      <c r="B57" s="16" t="s">
        <v>258</v>
      </c>
      <c r="C57" s="24">
        <v>44931</v>
      </c>
      <c r="D57" s="24">
        <v>45077</v>
      </c>
      <c r="E57" s="5">
        <v>21650175</v>
      </c>
      <c r="F57" s="37">
        <v>8304177</v>
      </c>
      <c r="G57" s="43">
        <f t="shared" si="0"/>
        <v>0.38356165712286389</v>
      </c>
      <c r="H57" s="37">
        <f t="shared" si="1"/>
        <v>13345998</v>
      </c>
      <c r="J57" s="44"/>
    </row>
    <row r="58" spans="1:10" ht="34.5" x14ac:dyDescent="0.35">
      <c r="A58" s="11" t="s">
        <v>64</v>
      </c>
      <c r="B58" s="16" t="s">
        <v>258</v>
      </c>
      <c r="C58" s="24">
        <v>44931</v>
      </c>
      <c r="D58" s="24">
        <v>45077</v>
      </c>
      <c r="E58" s="5">
        <v>21650175</v>
      </c>
      <c r="F58" s="37">
        <v>8304177</v>
      </c>
      <c r="G58" s="43">
        <f t="shared" si="0"/>
        <v>0.38356165712286389</v>
      </c>
      <c r="H58" s="37">
        <f t="shared" si="1"/>
        <v>13345998</v>
      </c>
      <c r="J58" s="44"/>
    </row>
    <row r="59" spans="1:10" ht="34.5" x14ac:dyDescent="0.35">
      <c r="A59" s="11" t="s">
        <v>67</v>
      </c>
      <c r="B59" s="16" t="s">
        <v>259</v>
      </c>
      <c r="C59" s="24">
        <v>44931</v>
      </c>
      <c r="D59" s="24">
        <v>45077</v>
      </c>
      <c r="E59" s="5">
        <v>20199314</v>
      </c>
      <c r="F59" s="37">
        <v>7747682</v>
      </c>
      <c r="G59" s="43">
        <f t="shared" si="0"/>
        <v>0.3835616397665782</v>
      </c>
      <c r="H59" s="37">
        <f t="shared" si="1"/>
        <v>12451632</v>
      </c>
      <c r="J59" s="44"/>
    </row>
    <row r="60" spans="1:10" ht="34.5" x14ac:dyDescent="0.35">
      <c r="A60" s="11" t="s">
        <v>54</v>
      </c>
      <c r="B60" s="17" t="s">
        <v>250</v>
      </c>
      <c r="C60" s="24">
        <v>44931</v>
      </c>
      <c r="D60" s="24">
        <v>45291</v>
      </c>
      <c r="E60" s="5">
        <v>90543652</v>
      </c>
      <c r="F60" s="37">
        <v>14242822</v>
      </c>
      <c r="G60" s="43">
        <f t="shared" si="0"/>
        <v>0.15730337450934717</v>
      </c>
      <c r="H60" s="37">
        <f t="shared" si="1"/>
        <v>76300830</v>
      </c>
      <c r="J60" s="44"/>
    </row>
    <row r="61" spans="1:10" ht="23" x14ac:dyDescent="0.35">
      <c r="A61" s="11" t="s">
        <v>61</v>
      </c>
      <c r="B61" s="16" t="s">
        <v>257</v>
      </c>
      <c r="C61" s="24">
        <v>44931</v>
      </c>
      <c r="D61" s="24">
        <v>45291</v>
      </c>
      <c r="E61" s="5">
        <v>49253122</v>
      </c>
      <c r="F61" s="37">
        <v>7747682</v>
      </c>
      <c r="G61" s="43">
        <f t="shared" si="0"/>
        <v>0.15730336850524926</v>
      </c>
      <c r="H61" s="37">
        <f t="shared" si="1"/>
        <v>41505440</v>
      </c>
      <c r="J61" s="44"/>
    </row>
    <row r="62" spans="1:10" ht="57.5" x14ac:dyDescent="0.35">
      <c r="A62" s="11" t="s">
        <v>75</v>
      </c>
      <c r="B62" s="16" t="s">
        <v>265</v>
      </c>
      <c r="C62" s="24">
        <v>44931</v>
      </c>
      <c r="D62" s="24">
        <v>45077</v>
      </c>
      <c r="E62" s="5">
        <v>12119591</v>
      </c>
      <c r="F62" s="37">
        <v>4648610</v>
      </c>
      <c r="G62" s="43">
        <f t="shared" si="0"/>
        <v>0.38356162349042966</v>
      </c>
      <c r="H62" s="37">
        <f t="shared" si="1"/>
        <v>7470981</v>
      </c>
      <c r="J62" s="44"/>
    </row>
    <row r="63" spans="1:10" ht="57.5" x14ac:dyDescent="0.35">
      <c r="A63" s="11" t="s">
        <v>76</v>
      </c>
      <c r="B63" s="17" t="s">
        <v>266</v>
      </c>
      <c r="C63" s="24">
        <v>44931</v>
      </c>
      <c r="D63" s="24">
        <v>45077</v>
      </c>
      <c r="E63" s="5">
        <v>12119591</v>
      </c>
      <c r="F63" s="37">
        <v>4648610</v>
      </c>
      <c r="G63" s="43">
        <f t="shared" si="0"/>
        <v>0.38356162349042966</v>
      </c>
      <c r="H63" s="37">
        <f t="shared" si="1"/>
        <v>7470981</v>
      </c>
      <c r="J63" s="44"/>
    </row>
    <row r="64" spans="1:10" ht="46" x14ac:dyDescent="0.35">
      <c r="A64" s="11" t="s">
        <v>55</v>
      </c>
      <c r="B64" s="17" t="s">
        <v>251</v>
      </c>
      <c r="C64" s="24">
        <v>44931</v>
      </c>
      <c r="D64" s="24">
        <v>45077</v>
      </c>
      <c r="E64" s="5">
        <v>30945352</v>
      </c>
      <c r="F64" s="37">
        <v>11869450</v>
      </c>
      <c r="G64" s="43">
        <f t="shared" si="0"/>
        <v>0.38356164117958652</v>
      </c>
      <c r="H64" s="37">
        <f t="shared" si="1"/>
        <v>19075902</v>
      </c>
      <c r="J64" s="44"/>
    </row>
    <row r="65" spans="1:10" ht="34.5" x14ac:dyDescent="0.35">
      <c r="A65" s="11" t="s">
        <v>229</v>
      </c>
      <c r="B65" s="17" t="s">
        <v>351</v>
      </c>
      <c r="C65" s="24">
        <v>44931</v>
      </c>
      <c r="D65" s="24">
        <v>45291</v>
      </c>
      <c r="E65" s="5">
        <v>60367917</v>
      </c>
      <c r="F65" s="37">
        <v>9496077</v>
      </c>
      <c r="G65" s="43">
        <f t="shared" si="0"/>
        <v>0.157303373578386</v>
      </c>
      <c r="H65" s="37">
        <f t="shared" si="1"/>
        <v>50871840</v>
      </c>
      <c r="J65" s="44"/>
    </row>
    <row r="66" spans="1:10" ht="57.5" x14ac:dyDescent="0.35">
      <c r="A66" s="11" t="s">
        <v>53</v>
      </c>
      <c r="B66" s="17" t="s">
        <v>249</v>
      </c>
      <c r="C66" s="24">
        <v>44931</v>
      </c>
      <c r="D66" s="24">
        <v>45291</v>
      </c>
      <c r="E66" s="5">
        <v>90543652</v>
      </c>
      <c r="F66" s="37">
        <v>14242822</v>
      </c>
      <c r="G66" s="43">
        <f t="shared" si="0"/>
        <v>0.15730337450934717</v>
      </c>
      <c r="H66" s="37">
        <f t="shared" si="1"/>
        <v>76300830</v>
      </c>
      <c r="J66" s="44"/>
    </row>
    <row r="67" spans="1:10" ht="46" x14ac:dyDescent="0.35">
      <c r="A67" s="11" t="s">
        <v>52</v>
      </c>
      <c r="B67" s="17" t="s">
        <v>248</v>
      </c>
      <c r="C67" s="24">
        <v>44931</v>
      </c>
      <c r="D67" s="24">
        <v>45291</v>
      </c>
      <c r="E67" s="5">
        <v>82999727</v>
      </c>
      <c r="F67" s="37">
        <v>13056137</v>
      </c>
      <c r="G67" s="43">
        <f t="shared" ref="G67:G130" si="2">F67/E67</f>
        <v>0.15730337281711781</v>
      </c>
      <c r="H67" s="37">
        <f t="shared" ref="H67:H130" si="3">+E67-F67</f>
        <v>69943590</v>
      </c>
      <c r="J67" s="44"/>
    </row>
    <row r="68" spans="1:10" ht="46" x14ac:dyDescent="0.35">
      <c r="A68" s="11" t="s">
        <v>51</v>
      </c>
      <c r="B68" s="17" t="s">
        <v>13</v>
      </c>
      <c r="C68" s="24">
        <v>44931</v>
      </c>
      <c r="D68" s="24">
        <v>45291</v>
      </c>
      <c r="E68" s="5">
        <v>120735834</v>
      </c>
      <c r="F68" s="37">
        <v>18992154</v>
      </c>
      <c r="G68" s="43">
        <f t="shared" si="2"/>
        <v>0.157303373578386</v>
      </c>
      <c r="H68" s="37">
        <f t="shared" si="3"/>
        <v>101743680</v>
      </c>
      <c r="J68" s="44"/>
    </row>
    <row r="69" spans="1:10" ht="23" x14ac:dyDescent="0.35">
      <c r="A69" s="11" t="s">
        <v>51</v>
      </c>
      <c r="B69" s="16" t="s">
        <v>264</v>
      </c>
      <c r="C69" s="24">
        <v>44932</v>
      </c>
      <c r="D69" s="24">
        <v>45077</v>
      </c>
      <c r="E69" s="5">
        <v>20060963</v>
      </c>
      <c r="F69" s="37">
        <v>7609331</v>
      </c>
      <c r="G69" s="43">
        <f t="shared" si="2"/>
        <v>0.37931035514097705</v>
      </c>
      <c r="H69" s="37">
        <f t="shared" si="3"/>
        <v>12451632</v>
      </c>
      <c r="J69" s="44"/>
    </row>
    <row r="70" spans="1:10" ht="34.5" x14ac:dyDescent="0.35">
      <c r="A70" s="11" t="s">
        <v>139</v>
      </c>
      <c r="B70" s="16" t="s">
        <v>300</v>
      </c>
      <c r="C70" s="24">
        <v>44937</v>
      </c>
      <c r="D70" s="24">
        <v>45291</v>
      </c>
      <c r="E70" s="5">
        <v>37124313</v>
      </c>
      <c r="F70" s="37">
        <v>5303473</v>
      </c>
      <c r="G70" s="43">
        <f t="shared" si="2"/>
        <v>0.14285713516099274</v>
      </c>
      <c r="H70" s="37">
        <f t="shared" si="3"/>
        <v>31820840</v>
      </c>
      <c r="J70" s="44"/>
    </row>
    <row r="71" spans="1:10" ht="34.5" x14ac:dyDescent="0.35">
      <c r="A71" s="11" t="s">
        <v>140</v>
      </c>
      <c r="B71" s="17" t="s">
        <v>301</v>
      </c>
      <c r="C71" s="24">
        <v>44937</v>
      </c>
      <c r="D71" s="24">
        <v>45291</v>
      </c>
      <c r="E71" s="5">
        <v>37124313</v>
      </c>
      <c r="F71" s="37">
        <v>5303473</v>
      </c>
      <c r="G71" s="43">
        <f t="shared" si="2"/>
        <v>0.14285713516099274</v>
      </c>
      <c r="H71" s="37">
        <f t="shared" si="3"/>
        <v>31820840</v>
      </c>
      <c r="J71" s="44"/>
    </row>
    <row r="72" spans="1:10" ht="46" x14ac:dyDescent="0.35">
      <c r="A72" s="11" t="s">
        <v>141</v>
      </c>
      <c r="B72" s="17" t="s">
        <v>302</v>
      </c>
      <c r="C72" s="24">
        <v>44937</v>
      </c>
      <c r="D72" s="24">
        <v>45291</v>
      </c>
      <c r="E72" s="5">
        <v>48423013</v>
      </c>
      <c r="F72" s="37">
        <v>6917573</v>
      </c>
      <c r="G72" s="43">
        <f t="shared" si="2"/>
        <v>0.14285713695676061</v>
      </c>
      <c r="H72" s="37">
        <f t="shared" si="3"/>
        <v>41505440</v>
      </c>
      <c r="J72" s="44"/>
    </row>
    <row r="73" spans="1:10" ht="23" x14ac:dyDescent="0.35">
      <c r="A73" s="11" t="s">
        <v>128</v>
      </c>
      <c r="B73" s="17" t="s">
        <v>10</v>
      </c>
      <c r="C73" s="24">
        <v>44937</v>
      </c>
      <c r="D73" s="24">
        <v>45077</v>
      </c>
      <c r="E73" s="5">
        <v>11621526</v>
      </c>
      <c r="F73" s="37">
        <v>4150545</v>
      </c>
      <c r="G73" s="43">
        <f t="shared" si="2"/>
        <v>0.35714285714285715</v>
      </c>
      <c r="H73" s="37">
        <f t="shared" si="3"/>
        <v>7470981</v>
      </c>
      <c r="J73" s="44"/>
    </row>
    <row r="74" spans="1:10" ht="23" x14ac:dyDescent="0.35">
      <c r="A74" s="11" t="s">
        <v>129</v>
      </c>
      <c r="B74" s="17" t="s">
        <v>10</v>
      </c>
      <c r="C74" s="24">
        <v>44937</v>
      </c>
      <c r="D74" s="24">
        <v>45077</v>
      </c>
      <c r="E74" s="5">
        <v>11621526</v>
      </c>
      <c r="F74" s="37">
        <v>4150545</v>
      </c>
      <c r="G74" s="43">
        <f t="shared" si="2"/>
        <v>0.35714285714285715</v>
      </c>
      <c r="H74" s="37">
        <f t="shared" si="3"/>
        <v>7470981</v>
      </c>
      <c r="J74" s="44"/>
    </row>
    <row r="75" spans="1:10" ht="23" x14ac:dyDescent="0.35">
      <c r="A75" s="11" t="s">
        <v>130</v>
      </c>
      <c r="B75" s="17" t="s">
        <v>10</v>
      </c>
      <c r="C75" s="24">
        <v>44937</v>
      </c>
      <c r="D75" s="24">
        <v>45077</v>
      </c>
      <c r="E75" s="5">
        <v>11621526</v>
      </c>
      <c r="F75" s="37">
        <v>4150545</v>
      </c>
      <c r="G75" s="43">
        <f t="shared" si="2"/>
        <v>0.35714285714285715</v>
      </c>
      <c r="H75" s="37">
        <f t="shared" si="3"/>
        <v>7470981</v>
      </c>
      <c r="J75" s="44"/>
    </row>
    <row r="76" spans="1:10" ht="57.5" x14ac:dyDescent="0.35">
      <c r="A76" s="11" t="s">
        <v>121</v>
      </c>
      <c r="B76" s="17" t="s">
        <v>266</v>
      </c>
      <c r="C76" s="25">
        <v>44937</v>
      </c>
      <c r="D76" s="24">
        <v>45077</v>
      </c>
      <c r="E76" s="5">
        <v>11621526</v>
      </c>
      <c r="F76" s="37">
        <v>4150545</v>
      </c>
      <c r="G76" s="43">
        <f t="shared" si="2"/>
        <v>0.35714285714285715</v>
      </c>
      <c r="H76" s="37">
        <f t="shared" si="3"/>
        <v>7470981</v>
      </c>
      <c r="J76" s="44"/>
    </row>
    <row r="77" spans="1:10" ht="46" x14ac:dyDescent="0.35">
      <c r="A77" s="11" t="s">
        <v>142</v>
      </c>
      <c r="B77" s="17" t="s">
        <v>303</v>
      </c>
      <c r="C77" s="21">
        <v>44937</v>
      </c>
      <c r="D77" s="24">
        <v>45291</v>
      </c>
      <c r="E77" s="5">
        <v>48423013</v>
      </c>
      <c r="F77" s="37">
        <v>6917573</v>
      </c>
      <c r="G77" s="43">
        <f t="shared" si="2"/>
        <v>0.14285713695676061</v>
      </c>
      <c r="H77" s="37">
        <f t="shared" si="3"/>
        <v>41505440</v>
      </c>
      <c r="J77" s="44"/>
    </row>
    <row r="78" spans="1:10" ht="46" x14ac:dyDescent="0.35">
      <c r="A78" s="11" t="s">
        <v>132</v>
      </c>
      <c r="B78" s="17" t="s">
        <v>295</v>
      </c>
      <c r="C78" s="24">
        <v>44937</v>
      </c>
      <c r="D78" s="24">
        <v>45077</v>
      </c>
      <c r="E78" s="5">
        <v>32640342</v>
      </c>
      <c r="F78" s="37">
        <v>11657265</v>
      </c>
      <c r="G78" s="43">
        <f t="shared" si="2"/>
        <v>0.35714285714285715</v>
      </c>
      <c r="H78" s="37">
        <f t="shared" si="3"/>
        <v>20983077</v>
      </c>
      <c r="J78" s="44"/>
    </row>
    <row r="79" spans="1:10" ht="46" x14ac:dyDescent="0.35">
      <c r="A79" s="11" t="s">
        <v>143</v>
      </c>
      <c r="B79" s="17" t="s">
        <v>304</v>
      </c>
      <c r="C79" s="21">
        <v>44937</v>
      </c>
      <c r="D79" s="24">
        <v>45291</v>
      </c>
      <c r="E79" s="5">
        <v>48423013</v>
      </c>
      <c r="F79" s="37">
        <v>6917573</v>
      </c>
      <c r="G79" s="43">
        <f t="shared" si="2"/>
        <v>0.14285713695676061</v>
      </c>
      <c r="H79" s="37">
        <f t="shared" si="3"/>
        <v>41505440</v>
      </c>
      <c r="J79" s="44"/>
    </row>
    <row r="80" spans="1:10" ht="57.5" x14ac:dyDescent="0.35">
      <c r="A80" s="11" t="s">
        <v>133</v>
      </c>
      <c r="B80" s="17" t="s">
        <v>296</v>
      </c>
      <c r="C80" s="24">
        <v>44937</v>
      </c>
      <c r="D80" s="24">
        <v>45291</v>
      </c>
      <c r="E80" s="5">
        <v>74184063</v>
      </c>
      <c r="F80" s="37">
        <v>10597723</v>
      </c>
      <c r="G80" s="43">
        <f t="shared" si="2"/>
        <v>0.14285713900571878</v>
      </c>
      <c r="H80" s="37">
        <f t="shared" si="3"/>
        <v>63586340</v>
      </c>
      <c r="J80" s="44"/>
    </row>
    <row r="81" spans="1:10" ht="46" x14ac:dyDescent="0.35">
      <c r="A81" s="11" t="s">
        <v>144</v>
      </c>
      <c r="B81" s="17" t="s">
        <v>305</v>
      </c>
      <c r="C81" s="21">
        <v>44937</v>
      </c>
      <c r="D81" s="24">
        <v>45291</v>
      </c>
      <c r="E81" s="5">
        <v>81600855</v>
      </c>
      <c r="F81" s="37">
        <v>11657265</v>
      </c>
      <c r="G81" s="43">
        <f t="shared" si="2"/>
        <v>0.14285714285714285</v>
      </c>
      <c r="H81" s="37">
        <f t="shared" si="3"/>
        <v>69943590</v>
      </c>
      <c r="J81" s="44"/>
    </row>
    <row r="82" spans="1:10" ht="46" x14ac:dyDescent="0.35">
      <c r="A82" s="11" t="s">
        <v>134</v>
      </c>
      <c r="B82" s="17" t="s">
        <v>297</v>
      </c>
      <c r="C82" s="25">
        <v>44937</v>
      </c>
      <c r="D82" s="24">
        <v>45077</v>
      </c>
      <c r="E82" s="5">
        <v>23740192</v>
      </c>
      <c r="F82" s="37">
        <v>8478640</v>
      </c>
      <c r="G82" s="43">
        <f t="shared" si="2"/>
        <v>0.35714285714285715</v>
      </c>
      <c r="H82" s="37">
        <f t="shared" si="3"/>
        <v>15261552</v>
      </c>
      <c r="J82" s="44"/>
    </row>
    <row r="83" spans="1:10" ht="34.5" x14ac:dyDescent="0.35">
      <c r="A83" s="11" t="s">
        <v>135</v>
      </c>
      <c r="B83" s="17" t="s">
        <v>298</v>
      </c>
      <c r="C83" s="25">
        <v>44937</v>
      </c>
      <c r="D83" s="24">
        <v>45077</v>
      </c>
      <c r="E83" s="5">
        <v>14849725</v>
      </c>
      <c r="F83" s="37">
        <v>5303473</v>
      </c>
      <c r="G83" s="43">
        <f t="shared" si="2"/>
        <v>0.35714284271257546</v>
      </c>
      <c r="H83" s="37">
        <f t="shared" si="3"/>
        <v>9546252</v>
      </c>
      <c r="J83" s="44"/>
    </row>
    <row r="84" spans="1:10" ht="92" x14ac:dyDescent="0.35">
      <c r="A84" s="11" t="s">
        <v>136</v>
      </c>
      <c r="B84" s="17" t="s">
        <v>299</v>
      </c>
      <c r="C84" s="25">
        <v>44937</v>
      </c>
      <c r="D84" s="24">
        <v>45291</v>
      </c>
      <c r="E84" s="5">
        <v>81600855</v>
      </c>
      <c r="F84" s="37">
        <v>11657265</v>
      </c>
      <c r="G84" s="43">
        <f t="shared" si="2"/>
        <v>0.14285714285714285</v>
      </c>
      <c r="H84" s="37">
        <f t="shared" si="3"/>
        <v>69943590</v>
      </c>
      <c r="J84" s="44"/>
    </row>
    <row r="85" spans="1:10" ht="56" x14ac:dyDescent="0.35">
      <c r="A85" s="11" t="s">
        <v>145</v>
      </c>
      <c r="B85" s="17" t="s">
        <v>448</v>
      </c>
      <c r="C85" s="21">
        <v>44937</v>
      </c>
      <c r="D85" s="24">
        <v>45077</v>
      </c>
      <c r="E85" s="5">
        <v>26703670</v>
      </c>
      <c r="F85" s="37">
        <v>9537025</v>
      </c>
      <c r="G85" s="43">
        <f t="shared" si="2"/>
        <v>0.35714285714285715</v>
      </c>
      <c r="H85" s="37">
        <f t="shared" si="3"/>
        <v>17166645</v>
      </c>
      <c r="J85" s="44"/>
    </row>
    <row r="86" spans="1:10" ht="34.5" x14ac:dyDescent="0.35">
      <c r="A86" s="11" t="s">
        <v>137</v>
      </c>
      <c r="B86" s="17" t="s">
        <v>15</v>
      </c>
      <c r="C86" s="25">
        <v>44937</v>
      </c>
      <c r="D86" s="24">
        <v>45077</v>
      </c>
      <c r="E86" s="5">
        <v>20760441</v>
      </c>
      <c r="F86" s="37">
        <v>7414443</v>
      </c>
      <c r="G86" s="43">
        <f t="shared" si="2"/>
        <v>0.35714284682102854</v>
      </c>
      <c r="H86" s="37">
        <f t="shared" si="3"/>
        <v>13345998</v>
      </c>
      <c r="J86" s="44"/>
    </row>
    <row r="87" spans="1:10" ht="34.5" x14ac:dyDescent="0.35">
      <c r="A87" s="11" t="s">
        <v>138</v>
      </c>
      <c r="B87" s="17" t="s">
        <v>12</v>
      </c>
      <c r="C87" s="25">
        <v>44937</v>
      </c>
      <c r="D87" s="24">
        <v>45077</v>
      </c>
      <c r="E87" s="5">
        <v>9310000</v>
      </c>
      <c r="F87" s="37">
        <v>3325000</v>
      </c>
      <c r="G87" s="43">
        <f t="shared" si="2"/>
        <v>0.35714285714285715</v>
      </c>
      <c r="H87" s="37">
        <f t="shared" si="3"/>
        <v>5985000</v>
      </c>
      <c r="J87" s="44"/>
    </row>
    <row r="88" spans="1:10" ht="34.5" x14ac:dyDescent="0.35">
      <c r="A88" s="11" t="s">
        <v>97</v>
      </c>
      <c r="B88" s="17" t="s">
        <v>284</v>
      </c>
      <c r="C88" s="21">
        <v>44937</v>
      </c>
      <c r="D88" s="24">
        <v>45291</v>
      </c>
      <c r="E88" s="5">
        <v>51901103</v>
      </c>
      <c r="F88" s="37">
        <v>7414443</v>
      </c>
      <c r="G88" s="43">
        <f t="shared" si="2"/>
        <v>0.14285713735216765</v>
      </c>
      <c r="H88" s="37">
        <f t="shared" si="3"/>
        <v>44486660</v>
      </c>
      <c r="J88" s="44"/>
    </row>
    <row r="89" spans="1:10" ht="34.5" x14ac:dyDescent="0.35">
      <c r="A89" s="11" t="s">
        <v>155</v>
      </c>
      <c r="B89" s="17" t="s">
        <v>315</v>
      </c>
      <c r="C89" s="25">
        <v>44937</v>
      </c>
      <c r="D89" s="24">
        <v>45291</v>
      </c>
      <c r="E89" s="5">
        <v>103851230</v>
      </c>
      <c r="F89" s="37">
        <v>14835890</v>
      </c>
      <c r="G89" s="43">
        <f t="shared" si="2"/>
        <v>0.14285714285714285</v>
      </c>
      <c r="H89" s="37">
        <f t="shared" si="3"/>
        <v>89015340</v>
      </c>
      <c r="J89" s="44"/>
    </row>
    <row r="90" spans="1:10" ht="34.5" x14ac:dyDescent="0.35">
      <c r="A90" s="11" t="s">
        <v>156</v>
      </c>
      <c r="B90" s="32" t="s">
        <v>232</v>
      </c>
      <c r="C90" s="26">
        <v>44937</v>
      </c>
      <c r="D90" s="24">
        <v>45077</v>
      </c>
      <c r="E90" s="5">
        <v>32640342</v>
      </c>
      <c r="F90" s="37">
        <v>11657265</v>
      </c>
      <c r="G90" s="43">
        <f t="shared" si="2"/>
        <v>0.35714285714285715</v>
      </c>
      <c r="H90" s="37">
        <f t="shared" si="3"/>
        <v>20983077</v>
      </c>
      <c r="J90" s="44"/>
    </row>
    <row r="91" spans="1:10" ht="34.5" x14ac:dyDescent="0.35">
      <c r="A91" s="11" t="s">
        <v>157</v>
      </c>
      <c r="B91" s="32" t="s">
        <v>317</v>
      </c>
      <c r="C91" s="26">
        <v>44937</v>
      </c>
      <c r="D91" s="24">
        <v>45077</v>
      </c>
      <c r="E91" s="5">
        <v>32640342</v>
      </c>
      <c r="F91" s="37">
        <v>11657265</v>
      </c>
      <c r="G91" s="43">
        <f t="shared" si="2"/>
        <v>0.35714285714285715</v>
      </c>
      <c r="H91" s="37">
        <f t="shared" si="3"/>
        <v>20983077</v>
      </c>
      <c r="J91" s="44"/>
    </row>
    <row r="92" spans="1:10" ht="34.5" x14ac:dyDescent="0.35">
      <c r="A92" s="11" t="s">
        <v>158</v>
      </c>
      <c r="B92" s="32" t="s">
        <v>318</v>
      </c>
      <c r="C92" s="26">
        <v>44937</v>
      </c>
      <c r="D92" s="24">
        <v>45077</v>
      </c>
      <c r="E92" s="5">
        <v>20760441</v>
      </c>
      <c r="F92" s="37">
        <v>7414443</v>
      </c>
      <c r="G92" s="43">
        <f t="shared" si="2"/>
        <v>0.35714284682102854</v>
      </c>
      <c r="H92" s="37">
        <f t="shared" si="3"/>
        <v>13345998</v>
      </c>
      <c r="J92" s="44"/>
    </row>
    <row r="93" spans="1:10" ht="23" x14ac:dyDescent="0.35">
      <c r="A93" s="11" t="s">
        <v>159</v>
      </c>
      <c r="B93" s="17" t="s">
        <v>319</v>
      </c>
      <c r="C93" s="25">
        <v>44937</v>
      </c>
      <c r="D93" s="24">
        <v>45077</v>
      </c>
      <c r="E93" s="5">
        <v>51901103</v>
      </c>
      <c r="F93" s="37">
        <v>7414443</v>
      </c>
      <c r="G93" s="43">
        <f t="shared" si="2"/>
        <v>0.14285713735216765</v>
      </c>
      <c r="H93" s="37">
        <f t="shared" si="3"/>
        <v>44486660</v>
      </c>
      <c r="J93" s="44"/>
    </row>
    <row r="94" spans="1:10" ht="46" x14ac:dyDescent="0.35">
      <c r="A94" s="11" t="s">
        <v>108</v>
      </c>
      <c r="B94" s="16" t="s">
        <v>290</v>
      </c>
      <c r="C94" s="21">
        <v>44937</v>
      </c>
      <c r="D94" s="24">
        <v>45291</v>
      </c>
      <c r="E94" s="5">
        <v>74184063</v>
      </c>
      <c r="F94" s="37">
        <v>10597723</v>
      </c>
      <c r="G94" s="43">
        <f t="shared" si="2"/>
        <v>0.14285713900571878</v>
      </c>
      <c r="H94" s="37">
        <f t="shared" si="3"/>
        <v>63586340</v>
      </c>
      <c r="J94" s="44"/>
    </row>
    <row r="95" spans="1:10" ht="69" x14ac:dyDescent="0.35">
      <c r="A95" s="11" t="s">
        <v>147</v>
      </c>
      <c r="B95" s="17" t="s">
        <v>307</v>
      </c>
      <c r="C95" s="21">
        <v>44937</v>
      </c>
      <c r="D95" s="24">
        <v>45077</v>
      </c>
      <c r="E95" s="5">
        <v>19369205</v>
      </c>
      <c r="F95" s="37">
        <v>6917573</v>
      </c>
      <c r="G95" s="43">
        <f t="shared" si="2"/>
        <v>0.35714284607964036</v>
      </c>
      <c r="H95" s="37">
        <f t="shared" si="3"/>
        <v>12451632</v>
      </c>
      <c r="J95" s="44"/>
    </row>
    <row r="96" spans="1:10" ht="23" x14ac:dyDescent="0.35">
      <c r="A96" s="11" t="s">
        <v>109</v>
      </c>
      <c r="B96" s="16" t="s">
        <v>291</v>
      </c>
      <c r="C96" s="21">
        <v>44937</v>
      </c>
      <c r="D96" s="24">
        <v>45291</v>
      </c>
      <c r="E96" s="5">
        <v>48423013</v>
      </c>
      <c r="F96" s="37">
        <v>6917573</v>
      </c>
      <c r="G96" s="43">
        <f t="shared" si="2"/>
        <v>0.14285713695676061</v>
      </c>
      <c r="H96" s="37">
        <f t="shared" si="3"/>
        <v>41505440</v>
      </c>
      <c r="J96" s="44"/>
    </row>
    <row r="97" spans="1:10" ht="34.5" x14ac:dyDescent="0.35">
      <c r="A97" s="11" t="s">
        <v>148</v>
      </c>
      <c r="B97" s="17" t="s">
        <v>308</v>
      </c>
      <c r="C97" s="21">
        <v>44937</v>
      </c>
      <c r="D97" s="24">
        <v>45077</v>
      </c>
      <c r="E97" s="5">
        <v>9310000</v>
      </c>
      <c r="F97" s="37">
        <v>3325000</v>
      </c>
      <c r="G97" s="43">
        <f t="shared" si="2"/>
        <v>0.35714285714285715</v>
      </c>
      <c r="H97" s="37">
        <f t="shared" si="3"/>
        <v>5985000</v>
      </c>
      <c r="J97" s="44"/>
    </row>
    <row r="98" spans="1:10" ht="23" x14ac:dyDescent="0.35">
      <c r="A98" s="11" t="s">
        <v>110</v>
      </c>
      <c r="B98" s="16" t="s">
        <v>257</v>
      </c>
      <c r="C98" s="21">
        <v>44937</v>
      </c>
      <c r="D98" s="24">
        <v>45291</v>
      </c>
      <c r="E98" s="5">
        <v>48423013</v>
      </c>
      <c r="F98" s="37">
        <v>6917573</v>
      </c>
      <c r="G98" s="43">
        <f t="shared" si="2"/>
        <v>0.14285713695676061</v>
      </c>
      <c r="H98" s="37">
        <f t="shared" si="3"/>
        <v>41505440</v>
      </c>
      <c r="J98" s="44"/>
    </row>
    <row r="99" spans="1:10" ht="69" x14ac:dyDescent="0.35">
      <c r="A99" s="11" t="s">
        <v>146</v>
      </c>
      <c r="B99" s="17" t="s">
        <v>26</v>
      </c>
      <c r="C99" s="21">
        <v>44937</v>
      </c>
      <c r="D99" s="24">
        <v>45077</v>
      </c>
      <c r="E99" s="5">
        <v>14849725</v>
      </c>
      <c r="F99" s="37">
        <v>5303473</v>
      </c>
      <c r="G99" s="43">
        <f t="shared" si="2"/>
        <v>0.35714284271257546</v>
      </c>
      <c r="H99" s="37">
        <f t="shared" si="3"/>
        <v>9546252</v>
      </c>
      <c r="J99" s="44"/>
    </row>
    <row r="100" spans="1:10" ht="23" x14ac:dyDescent="0.35">
      <c r="A100" s="11" t="s">
        <v>111</v>
      </c>
      <c r="B100" s="16" t="s">
        <v>257</v>
      </c>
      <c r="C100" s="21">
        <v>44937</v>
      </c>
      <c r="D100" s="24">
        <v>45077</v>
      </c>
      <c r="E100" s="5">
        <v>14849725</v>
      </c>
      <c r="F100" s="37">
        <v>5303473</v>
      </c>
      <c r="G100" s="43">
        <f t="shared" si="2"/>
        <v>0.35714284271257546</v>
      </c>
      <c r="H100" s="37">
        <f t="shared" si="3"/>
        <v>9546252</v>
      </c>
      <c r="J100" s="44"/>
    </row>
    <row r="101" spans="1:10" ht="69" x14ac:dyDescent="0.35">
      <c r="A101" s="11" t="s">
        <v>151</v>
      </c>
      <c r="B101" s="17" t="s">
        <v>311</v>
      </c>
      <c r="C101" s="21">
        <v>44937</v>
      </c>
      <c r="D101" s="24">
        <v>45077</v>
      </c>
      <c r="E101" s="5">
        <v>35607054</v>
      </c>
      <c r="F101" s="37">
        <v>12716805</v>
      </c>
      <c r="G101" s="43">
        <f t="shared" si="2"/>
        <v>0.35714285714285715</v>
      </c>
      <c r="H101" s="37">
        <f t="shared" si="3"/>
        <v>22890249</v>
      </c>
      <c r="J101" s="44"/>
    </row>
    <row r="102" spans="1:10" ht="34.5" x14ac:dyDescent="0.35">
      <c r="A102" s="11" t="s">
        <v>150</v>
      </c>
      <c r="B102" s="17" t="s">
        <v>310</v>
      </c>
      <c r="C102" s="21">
        <v>44937</v>
      </c>
      <c r="D102" s="24">
        <v>45077</v>
      </c>
      <c r="E102" s="5">
        <v>29673625</v>
      </c>
      <c r="F102" s="37">
        <v>10597723</v>
      </c>
      <c r="G102" s="43">
        <f t="shared" si="2"/>
        <v>0.35714284992143697</v>
      </c>
      <c r="H102" s="37">
        <f t="shared" si="3"/>
        <v>19075902</v>
      </c>
      <c r="J102" s="44"/>
    </row>
    <row r="103" spans="1:10" ht="57.5" x14ac:dyDescent="0.35">
      <c r="A103" s="11" t="s">
        <v>122</v>
      </c>
      <c r="B103" s="17" t="s">
        <v>266</v>
      </c>
      <c r="C103" s="21">
        <v>44937</v>
      </c>
      <c r="D103" s="24">
        <v>45077</v>
      </c>
      <c r="E103" s="5">
        <v>11621526</v>
      </c>
      <c r="F103" s="37">
        <v>4150545</v>
      </c>
      <c r="G103" s="43">
        <f t="shared" si="2"/>
        <v>0.35714285714285715</v>
      </c>
      <c r="H103" s="37">
        <f t="shared" si="3"/>
        <v>7470981</v>
      </c>
      <c r="J103" s="44"/>
    </row>
    <row r="104" spans="1:10" ht="34.5" x14ac:dyDescent="0.35">
      <c r="A104" s="11" t="s">
        <v>149</v>
      </c>
      <c r="B104" s="17" t="s">
        <v>309</v>
      </c>
      <c r="C104" s="21">
        <v>44937</v>
      </c>
      <c r="D104" s="24">
        <v>45077</v>
      </c>
      <c r="E104" s="5">
        <v>29673625</v>
      </c>
      <c r="F104" s="37">
        <v>10597723</v>
      </c>
      <c r="G104" s="43">
        <f t="shared" si="2"/>
        <v>0.35714284992143697</v>
      </c>
      <c r="H104" s="37">
        <f t="shared" si="3"/>
        <v>19075902</v>
      </c>
      <c r="J104" s="44"/>
    </row>
    <row r="105" spans="1:10" ht="34.5" x14ac:dyDescent="0.35">
      <c r="A105" s="11" t="s">
        <v>113</v>
      </c>
      <c r="B105" s="16" t="s">
        <v>258</v>
      </c>
      <c r="C105" s="21">
        <v>44937</v>
      </c>
      <c r="D105" s="24">
        <v>45077</v>
      </c>
      <c r="E105" s="5">
        <v>26703670</v>
      </c>
      <c r="F105" s="37">
        <v>9537025</v>
      </c>
      <c r="G105" s="43">
        <f t="shared" si="2"/>
        <v>0.35714285714285715</v>
      </c>
      <c r="H105" s="37">
        <f t="shared" si="3"/>
        <v>17166645</v>
      </c>
      <c r="J105" s="44"/>
    </row>
    <row r="106" spans="1:10" ht="46" x14ac:dyDescent="0.35">
      <c r="A106" s="11" t="s">
        <v>153</v>
      </c>
      <c r="B106" s="17" t="s">
        <v>313</v>
      </c>
      <c r="C106" s="21">
        <v>44937</v>
      </c>
      <c r="D106" s="24">
        <v>45077</v>
      </c>
      <c r="E106" s="5">
        <v>14849725</v>
      </c>
      <c r="F106" s="37">
        <v>5303473</v>
      </c>
      <c r="G106" s="43">
        <f t="shared" si="2"/>
        <v>0.35714284271257546</v>
      </c>
      <c r="H106" s="37">
        <f t="shared" si="3"/>
        <v>9546252</v>
      </c>
      <c r="J106" s="44"/>
    </row>
    <row r="107" spans="1:10" ht="34.5" x14ac:dyDescent="0.35">
      <c r="A107" s="11" t="s">
        <v>112</v>
      </c>
      <c r="B107" s="17" t="s">
        <v>258</v>
      </c>
      <c r="C107" s="21">
        <v>44937</v>
      </c>
      <c r="D107" s="24">
        <v>45077</v>
      </c>
      <c r="E107" s="5">
        <v>20760441</v>
      </c>
      <c r="F107" s="37">
        <v>7414443</v>
      </c>
      <c r="G107" s="43">
        <f t="shared" si="2"/>
        <v>0.35714284682102854</v>
      </c>
      <c r="H107" s="37">
        <f t="shared" si="3"/>
        <v>13345998</v>
      </c>
      <c r="J107" s="44"/>
    </row>
    <row r="108" spans="1:10" ht="34.5" x14ac:dyDescent="0.35">
      <c r="A108" s="11" t="s">
        <v>114</v>
      </c>
      <c r="B108" s="16" t="s">
        <v>259</v>
      </c>
      <c r="C108" s="21">
        <v>44937</v>
      </c>
      <c r="D108" s="24">
        <v>45077</v>
      </c>
      <c r="E108" s="5">
        <v>14849725</v>
      </c>
      <c r="F108" s="37">
        <v>5303473</v>
      </c>
      <c r="G108" s="43">
        <f t="shared" si="2"/>
        <v>0.35714284271257546</v>
      </c>
      <c r="H108" s="37">
        <f t="shared" si="3"/>
        <v>9546252</v>
      </c>
      <c r="J108" s="44"/>
    </row>
    <row r="109" spans="1:10" ht="34.5" x14ac:dyDescent="0.35">
      <c r="A109" s="11" t="s">
        <v>154</v>
      </c>
      <c r="B109" s="16" t="s">
        <v>314</v>
      </c>
      <c r="C109" s="21">
        <v>44937</v>
      </c>
      <c r="D109" s="24">
        <v>45291</v>
      </c>
      <c r="E109" s="5">
        <v>74184063</v>
      </c>
      <c r="F109" s="37">
        <v>10597723</v>
      </c>
      <c r="G109" s="43">
        <f t="shared" si="2"/>
        <v>0.14285713900571878</v>
      </c>
      <c r="H109" s="37">
        <f t="shared" si="3"/>
        <v>63586340</v>
      </c>
      <c r="J109" s="44"/>
    </row>
    <row r="110" spans="1:10" ht="34.5" x14ac:dyDescent="0.35">
      <c r="A110" s="11" t="s">
        <v>68</v>
      </c>
      <c r="B110" s="16" t="s">
        <v>259</v>
      </c>
      <c r="C110" s="21">
        <v>44937</v>
      </c>
      <c r="D110" s="24">
        <v>45077</v>
      </c>
      <c r="E110" s="5">
        <v>14849725</v>
      </c>
      <c r="F110" s="37">
        <v>5303473</v>
      </c>
      <c r="G110" s="43">
        <f t="shared" si="2"/>
        <v>0.35714284271257546</v>
      </c>
      <c r="H110" s="37">
        <f t="shared" si="3"/>
        <v>9546252</v>
      </c>
      <c r="J110" s="44"/>
    </row>
    <row r="111" spans="1:10" ht="34.5" x14ac:dyDescent="0.35">
      <c r="A111" s="11" t="s">
        <v>115</v>
      </c>
      <c r="B111" s="16" t="s">
        <v>259</v>
      </c>
      <c r="C111" s="21">
        <v>44937</v>
      </c>
      <c r="D111" s="24">
        <v>45077</v>
      </c>
      <c r="E111" s="5">
        <v>14849725</v>
      </c>
      <c r="F111" s="37">
        <v>5303473</v>
      </c>
      <c r="G111" s="43">
        <f t="shared" si="2"/>
        <v>0.35714284271257546</v>
      </c>
      <c r="H111" s="37">
        <f t="shared" si="3"/>
        <v>9546252</v>
      </c>
      <c r="J111" s="44"/>
    </row>
    <row r="112" spans="1:10" ht="34.5" x14ac:dyDescent="0.35">
      <c r="A112" s="11" t="s">
        <v>116</v>
      </c>
      <c r="B112" s="16" t="s">
        <v>259</v>
      </c>
      <c r="C112" s="21">
        <v>44937</v>
      </c>
      <c r="D112" s="24">
        <v>45077</v>
      </c>
      <c r="E112" s="5">
        <v>14849725</v>
      </c>
      <c r="F112" s="37">
        <v>5303473</v>
      </c>
      <c r="G112" s="43">
        <f t="shared" si="2"/>
        <v>0.35714284271257546</v>
      </c>
      <c r="H112" s="37">
        <f t="shared" si="3"/>
        <v>9546252</v>
      </c>
      <c r="J112" s="44"/>
    </row>
    <row r="113" spans="1:10" ht="34.5" x14ac:dyDescent="0.35">
      <c r="A113" s="11" t="s">
        <v>117</v>
      </c>
      <c r="B113" s="16" t="s">
        <v>260</v>
      </c>
      <c r="C113" s="21">
        <v>44937</v>
      </c>
      <c r="D113" s="24">
        <v>45077</v>
      </c>
      <c r="E113" s="5">
        <v>26703670</v>
      </c>
      <c r="F113" s="37">
        <v>9537025</v>
      </c>
      <c r="G113" s="43">
        <f t="shared" si="2"/>
        <v>0.35714285714285715</v>
      </c>
      <c r="H113" s="37">
        <f t="shared" si="3"/>
        <v>17166645</v>
      </c>
      <c r="J113" s="44"/>
    </row>
    <row r="114" spans="1:10" ht="34.5" x14ac:dyDescent="0.35">
      <c r="A114" s="11" t="s">
        <v>118</v>
      </c>
      <c r="B114" s="16" t="s">
        <v>260</v>
      </c>
      <c r="C114" s="21">
        <v>44937</v>
      </c>
      <c r="D114" s="24">
        <v>45077</v>
      </c>
      <c r="E114" s="5">
        <v>26703670</v>
      </c>
      <c r="F114" s="37">
        <v>9537025</v>
      </c>
      <c r="G114" s="43">
        <f t="shared" si="2"/>
        <v>0.35714285714285715</v>
      </c>
      <c r="H114" s="37">
        <f t="shared" si="3"/>
        <v>17166645</v>
      </c>
      <c r="J114" s="44"/>
    </row>
    <row r="115" spans="1:10" ht="57.5" x14ac:dyDescent="0.35">
      <c r="A115" s="11" t="s">
        <v>119</v>
      </c>
      <c r="B115" s="16" t="s">
        <v>265</v>
      </c>
      <c r="C115" s="21">
        <v>44937</v>
      </c>
      <c r="D115" s="24">
        <v>45077</v>
      </c>
      <c r="E115" s="5">
        <v>11621526</v>
      </c>
      <c r="F115" s="37">
        <v>4150545</v>
      </c>
      <c r="G115" s="43">
        <f t="shared" si="2"/>
        <v>0.35714285714285715</v>
      </c>
      <c r="H115" s="37">
        <f t="shared" si="3"/>
        <v>7470981</v>
      </c>
      <c r="J115" s="44"/>
    </row>
    <row r="116" spans="1:10" ht="57.5" x14ac:dyDescent="0.35">
      <c r="A116" s="11" t="s">
        <v>120</v>
      </c>
      <c r="B116" s="16" t="s">
        <v>265</v>
      </c>
      <c r="C116" s="21">
        <v>44937</v>
      </c>
      <c r="D116" s="24">
        <v>45077</v>
      </c>
      <c r="E116" s="5">
        <v>11621526</v>
      </c>
      <c r="F116" s="37">
        <v>4150545</v>
      </c>
      <c r="G116" s="43">
        <f t="shared" si="2"/>
        <v>0.35714285714285715</v>
      </c>
      <c r="H116" s="37">
        <f t="shared" si="3"/>
        <v>7470981</v>
      </c>
      <c r="J116" s="44"/>
    </row>
    <row r="117" spans="1:10" ht="46" x14ac:dyDescent="0.35">
      <c r="A117" s="11" t="s">
        <v>56</v>
      </c>
      <c r="B117" s="17" t="s">
        <v>252</v>
      </c>
      <c r="C117" s="21">
        <v>44937</v>
      </c>
      <c r="D117" s="24">
        <v>45291</v>
      </c>
      <c r="E117" s="5">
        <v>89017635</v>
      </c>
      <c r="F117" s="37">
        <v>12716805</v>
      </c>
      <c r="G117" s="43">
        <f t="shared" si="2"/>
        <v>0.14285714285714285</v>
      </c>
      <c r="H117" s="37">
        <f t="shared" si="3"/>
        <v>76300830</v>
      </c>
      <c r="J117" s="44"/>
    </row>
    <row r="118" spans="1:10" ht="46" x14ac:dyDescent="0.35">
      <c r="A118" s="11" t="s">
        <v>57</v>
      </c>
      <c r="B118" s="17" t="s">
        <v>253</v>
      </c>
      <c r="C118" s="21">
        <v>44937</v>
      </c>
      <c r="D118" s="24">
        <v>45291</v>
      </c>
      <c r="E118" s="5">
        <v>89017635</v>
      </c>
      <c r="F118" s="37">
        <v>12716805</v>
      </c>
      <c r="G118" s="43">
        <f t="shared" si="2"/>
        <v>0.14285714285714285</v>
      </c>
      <c r="H118" s="37">
        <f t="shared" si="3"/>
        <v>76300830</v>
      </c>
      <c r="J118" s="44"/>
    </row>
    <row r="119" spans="1:10" ht="46" x14ac:dyDescent="0.35">
      <c r="A119" s="11" t="s">
        <v>123</v>
      </c>
      <c r="B119" s="17" t="s">
        <v>292</v>
      </c>
      <c r="C119" s="21">
        <v>44937</v>
      </c>
      <c r="D119" s="24">
        <v>45077</v>
      </c>
      <c r="E119" s="5">
        <v>20760441</v>
      </c>
      <c r="F119" s="37">
        <v>7414443</v>
      </c>
      <c r="G119" s="43">
        <f t="shared" si="2"/>
        <v>0.35714284682102854</v>
      </c>
      <c r="H119" s="37">
        <f t="shared" si="3"/>
        <v>13345998</v>
      </c>
      <c r="J119" s="44"/>
    </row>
    <row r="120" spans="1:10" ht="46" x14ac:dyDescent="0.35">
      <c r="A120" s="11" t="s">
        <v>124</v>
      </c>
      <c r="B120" s="17" t="s">
        <v>293</v>
      </c>
      <c r="C120" s="21">
        <v>44937</v>
      </c>
      <c r="D120" s="24">
        <v>45077</v>
      </c>
      <c r="E120" s="5">
        <v>14849725</v>
      </c>
      <c r="F120" s="37">
        <v>5303473</v>
      </c>
      <c r="G120" s="43">
        <f t="shared" si="2"/>
        <v>0.35714284271257546</v>
      </c>
      <c r="H120" s="37">
        <f t="shared" si="3"/>
        <v>9546252</v>
      </c>
      <c r="J120" s="44"/>
    </row>
    <row r="121" spans="1:10" ht="46" x14ac:dyDescent="0.35">
      <c r="A121" s="11" t="s">
        <v>126</v>
      </c>
      <c r="B121" s="17" t="s">
        <v>14</v>
      </c>
      <c r="C121" s="21">
        <v>44937</v>
      </c>
      <c r="D121" s="24">
        <v>45077</v>
      </c>
      <c r="E121" s="5">
        <v>11621526</v>
      </c>
      <c r="F121" s="37">
        <v>4150545</v>
      </c>
      <c r="G121" s="43">
        <f t="shared" si="2"/>
        <v>0.35714285714285715</v>
      </c>
      <c r="H121" s="37">
        <f t="shared" si="3"/>
        <v>7470981</v>
      </c>
      <c r="J121" s="44"/>
    </row>
    <row r="122" spans="1:10" ht="46" x14ac:dyDescent="0.35">
      <c r="A122" s="11" t="s">
        <v>125</v>
      </c>
      <c r="B122" s="17" t="s">
        <v>24</v>
      </c>
      <c r="C122" s="21">
        <v>44937</v>
      </c>
      <c r="D122" s="24">
        <v>45291</v>
      </c>
      <c r="E122" s="5">
        <v>29053815</v>
      </c>
      <c r="F122" s="37">
        <v>4150545</v>
      </c>
      <c r="G122" s="43">
        <f t="shared" si="2"/>
        <v>0.14285714285714285</v>
      </c>
      <c r="H122" s="37">
        <f t="shared" si="3"/>
        <v>24903270</v>
      </c>
      <c r="J122" s="44"/>
    </row>
    <row r="123" spans="1:10" ht="46" x14ac:dyDescent="0.35">
      <c r="A123" s="12" t="s">
        <v>107</v>
      </c>
      <c r="B123" s="32" t="s">
        <v>289</v>
      </c>
      <c r="C123" s="22">
        <v>44937</v>
      </c>
      <c r="D123" s="24">
        <v>45077</v>
      </c>
      <c r="E123" s="5">
        <v>20760441</v>
      </c>
      <c r="F123" s="37">
        <v>7414443</v>
      </c>
      <c r="G123" s="43">
        <f t="shared" si="2"/>
        <v>0.35714284682102854</v>
      </c>
      <c r="H123" s="37">
        <f t="shared" si="3"/>
        <v>13345998</v>
      </c>
      <c r="J123" s="44"/>
    </row>
    <row r="124" spans="1:10" ht="46" x14ac:dyDescent="0.35">
      <c r="A124" s="11" t="s">
        <v>106</v>
      </c>
      <c r="B124" s="17" t="s">
        <v>22</v>
      </c>
      <c r="C124" s="21">
        <v>44937</v>
      </c>
      <c r="D124" s="24">
        <v>45077</v>
      </c>
      <c r="E124" s="5">
        <v>23740192</v>
      </c>
      <c r="F124" s="37">
        <v>8478640</v>
      </c>
      <c r="G124" s="43">
        <f t="shared" si="2"/>
        <v>0.35714285714285715</v>
      </c>
      <c r="H124" s="37">
        <f t="shared" si="3"/>
        <v>15261552</v>
      </c>
      <c r="J124" s="44"/>
    </row>
    <row r="125" spans="1:10" ht="46" x14ac:dyDescent="0.35">
      <c r="A125" s="11" t="s">
        <v>104</v>
      </c>
      <c r="B125" s="17" t="s">
        <v>25</v>
      </c>
      <c r="C125" s="21">
        <v>44937</v>
      </c>
      <c r="D125" s="24">
        <v>45077</v>
      </c>
      <c r="E125" s="5">
        <v>26703670</v>
      </c>
      <c r="F125" s="37">
        <v>9537025</v>
      </c>
      <c r="G125" s="43">
        <f t="shared" si="2"/>
        <v>0.35714285714285715</v>
      </c>
      <c r="H125" s="37">
        <f t="shared" si="3"/>
        <v>17166645</v>
      </c>
      <c r="J125" s="44"/>
    </row>
    <row r="126" spans="1:10" ht="46" x14ac:dyDescent="0.35">
      <c r="A126" s="11" t="s">
        <v>226</v>
      </c>
      <c r="B126" s="17" t="s">
        <v>348</v>
      </c>
      <c r="C126" s="21">
        <v>44937</v>
      </c>
      <c r="D126" s="24">
        <v>45077</v>
      </c>
      <c r="E126" s="5">
        <v>19369205</v>
      </c>
      <c r="F126" s="37">
        <v>6917573</v>
      </c>
      <c r="G126" s="43">
        <f t="shared" si="2"/>
        <v>0.35714284607964036</v>
      </c>
      <c r="H126" s="37">
        <f t="shared" si="3"/>
        <v>12451632</v>
      </c>
      <c r="J126" s="44"/>
    </row>
    <row r="127" spans="1:10" ht="46" x14ac:dyDescent="0.35">
      <c r="A127" s="11" t="s">
        <v>105</v>
      </c>
      <c r="B127" s="17" t="s">
        <v>288</v>
      </c>
      <c r="C127" s="21">
        <v>44937</v>
      </c>
      <c r="D127" s="24">
        <v>45291</v>
      </c>
      <c r="E127" s="5">
        <v>59350480</v>
      </c>
      <c r="F127" s="37">
        <v>8478640</v>
      </c>
      <c r="G127" s="43">
        <f t="shared" si="2"/>
        <v>0.14285714285714285</v>
      </c>
      <c r="H127" s="37">
        <f t="shared" si="3"/>
        <v>50871840</v>
      </c>
      <c r="J127" s="44"/>
    </row>
    <row r="128" spans="1:10" ht="69" x14ac:dyDescent="0.35">
      <c r="A128" s="11" t="s">
        <v>227</v>
      </c>
      <c r="B128" s="17" t="s">
        <v>349</v>
      </c>
      <c r="C128" s="21">
        <v>44937</v>
      </c>
      <c r="D128" s="24">
        <v>45291</v>
      </c>
      <c r="E128" s="5">
        <v>66759175</v>
      </c>
      <c r="F128" s="37">
        <v>9537025</v>
      </c>
      <c r="G128" s="43">
        <f t="shared" si="2"/>
        <v>0.14285714285714285</v>
      </c>
      <c r="H128" s="37">
        <f t="shared" si="3"/>
        <v>57222150</v>
      </c>
      <c r="J128" s="44"/>
    </row>
    <row r="129" spans="1:10" ht="57.5" x14ac:dyDescent="0.35">
      <c r="A129" s="11" t="s">
        <v>103</v>
      </c>
      <c r="B129" s="17" t="s">
        <v>287</v>
      </c>
      <c r="C129" s="21">
        <v>44937</v>
      </c>
      <c r="D129" s="24">
        <v>45077</v>
      </c>
      <c r="E129" s="5">
        <v>14849725</v>
      </c>
      <c r="F129" s="37">
        <v>5303473</v>
      </c>
      <c r="G129" s="43">
        <f t="shared" si="2"/>
        <v>0.35714284271257546</v>
      </c>
      <c r="H129" s="37">
        <f t="shared" si="3"/>
        <v>9546252</v>
      </c>
      <c r="J129" s="44"/>
    </row>
    <row r="130" spans="1:10" ht="34.5" x14ac:dyDescent="0.35">
      <c r="A130" s="11" t="s">
        <v>102</v>
      </c>
      <c r="B130" s="17" t="s">
        <v>27</v>
      </c>
      <c r="C130" s="21">
        <v>44937</v>
      </c>
      <c r="D130" s="24">
        <v>45077</v>
      </c>
      <c r="E130" s="5">
        <v>29673625</v>
      </c>
      <c r="F130" s="37">
        <v>10597723</v>
      </c>
      <c r="G130" s="43">
        <f t="shared" si="2"/>
        <v>0.35714284992143697</v>
      </c>
      <c r="H130" s="37">
        <f t="shared" si="3"/>
        <v>19075902</v>
      </c>
      <c r="J130" s="44"/>
    </row>
    <row r="131" spans="1:10" ht="46" x14ac:dyDescent="0.35">
      <c r="A131" s="11" t="s">
        <v>74</v>
      </c>
      <c r="B131" s="17" t="s">
        <v>23</v>
      </c>
      <c r="C131" s="21">
        <v>44937</v>
      </c>
      <c r="D131" s="24">
        <v>45077</v>
      </c>
      <c r="E131" s="5">
        <v>51901103</v>
      </c>
      <c r="F131" s="37">
        <v>7414443</v>
      </c>
      <c r="G131" s="43">
        <f t="shared" ref="G131:G194" si="4">F131/E131</f>
        <v>0.14285713735216765</v>
      </c>
      <c r="H131" s="37">
        <f t="shared" ref="H131:H194" si="5">+E131-F131</f>
        <v>44486660</v>
      </c>
      <c r="J131" s="44"/>
    </row>
    <row r="132" spans="1:10" ht="46" x14ac:dyDescent="0.35">
      <c r="A132" s="11" t="s">
        <v>100</v>
      </c>
      <c r="B132" s="17" t="s">
        <v>18</v>
      </c>
      <c r="C132" s="21">
        <v>44937</v>
      </c>
      <c r="D132" s="24">
        <v>45077</v>
      </c>
      <c r="E132" s="5">
        <v>26703670</v>
      </c>
      <c r="F132" s="37">
        <v>9537025</v>
      </c>
      <c r="G132" s="43">
        <f t="shared" si="4"/>
        <v>0.35714285714285715</v>
      </c>
      <c r="H132" s="37">
        <f t="shared" si="5"/>
        <v>17166645</v>
      </c>
      <c r="J132" s="44"/>
    </row>
    <row r="133" spans="1:10" ht="34.5" x14ac:dyDescent="0.35">
      <c r="A133" s="11" t="s">
        <v>101</v>
      </c>
      <c r="B133" s="17" t="s">
        <v>19</v>
      </c>
      <c r="C133" s="21">
        <v>44937</v>
      </c>
      <c r="D133" s="24">
        <v>45291</v>
      </c>
      <c r="E133" s="5">
        <v>29053815</v>
      </c>
      <c r="F133" s="37">
        <v>4150545</v>
      </c>
      <c r="G133" s="43">
        <f t="shared" si="4"/>
        <v>0.14285714285714285</v>
      </c>
      <c r="H133" s="37">
        <f t="shared" si="5"/>
        <v>24903270</v>
      </c>
      <c r="J133" s="44"/>
    </row>
    <row r="134" spans="1:10" ht="23" x14ac:dyDescent="0.35">
      <c r="A134" s="11" t="s">
        <v>127</v>
      </c>
      <c r="B134" s="16" t="s">
        <v>10</v>
      </c>
      <c r="C134" s="21">
        <v>44937</v>
      </c>
      <c r="D134" s="24">
        <v>45077</v>
      </c>
      <c r="E134" s="5">
        <v>11621526</v>
      </c>
      <c r="F134" s="37">
        <v>4150545</v>
      </c>
      <c r="G134" s="43">
        <f t="shared" si="4"/>
        <v>0.35714285714285715</v>
      </c>
      <c r="H134" s="37">
        <f t="shared" si="5"/>
        <v>7470981</v>
      </c>
      <c r="J134" s="44"/>
    </row>
    <row r="135" spans="1:10" ht="23" x14ac:dyDescent="0.35">
      <c r="A135" s="11" t="s">
        <v>152</v>
      </c>
      <c r="B135" s="17" t="s">
        <v>312</v>
      </c>
      <c r="C135" s="21">
        <v>44938</v>
      </c>
      <c r="D135" s="25">
        <v>45077</v>
      </c>
      <c r="E135" s="5">
        <v>11538515</v>
      </c>
      <c r="F135" s="37">
        <v>4067534</v>
      </c>
      <c r="G135" s="43">
        <f t="shared" si="4"/>
        <v>0.35251798000002599</v>
      </c>
      <c r="H135" s="37">
        <f t="shared" si="5"/>
        <v>7470981</v>
      </c>
      <c r="J135" s="44"/>
    </row>
    <row r="136" spans="1:10" ht="46" x14ac:dyDescent="0.35">
      <c r="A136" s="11" t="s">
        <v>131</v>
      </c>
      <c r="B136" s="16" t="s">
        <v>294</v>
      </c>
      <c r="C136" s="21">
        <v>44938</v>
      </c>
      <c r="D136" s="24">
        <v>45077</v>
      </c>
      <c r="E136" s="5">
        <v>32407197</v>
      </c>
      <c r="F136" s="37">
        <v>11424120</v>
      </c>
      <c r="G136" s="43">
        <f t="shared" si="4"/>
        <v>0.35251799160538322</v>
      </c>
      <c r="H136" s="37">
        <f t="shared" si="5"/>
        <v>20983077</v>
      </c>
      <c r="J136" s="44"/>
    </row>
    <row r="137" spans="1:10" ht="34.5" x14ac:dyDescent="0.35">
      <c r="A137" s="11" t="s">
        <v>210</v>
      </c>
      <c r="B137" s="16" t="s">
        <v>335</v>
      </c>
      <c r="C137" s="21">
        <v>44943</v>
      </c>
      <c r="D137" s="24">
        <v>45077</v>
      </c>
      <c r="E137" s="5">
        <v>11123461</v>
      </c>
      <c r="F137" s="37">
        <v>3652480</v>
      </c>
      <c r="G137" s="43">
        <f t="shared" si="4"/>
        <v>0.32835823310748335</v>
      </c>
      <c r="H137" s="37">
        <f t="shared" si="5"/>
        <v>7470981</v>
      </c>
      <c r="J137" s="44"/>
    </row>
    <row r="138" spans="1:10" ht="34.5" x14ac:dyDescent="0.35">
      <c r="A138" s="11" t="s">
        <v>211</v>
      </c>
      <c r="B138" s="16" t="s">
        <v>335</v>
      </c>
      <c r="C138" s="21">
        <v>44943</v>
      </c>
      <c r="D138" s="24">
        <v>45077</v>
      </c>
      <c r="E138" s="5">
        <v>11123461</v>
      </c>
      <c r="F138" s="37">
        <v>3652480</v>
      </c>
      <c r="G138" s="43">
        <f t="shared" si="4"/>
        <v>0.32835823310748335</v>
      </c>
      <c r="H138" s="37">
        <f t="shared" si="5"/>
        <v>7470981</v>
      </c>
      <c r="J138" s="44"/>
    </row>
    <row r="139" spans="1:10" ht="34.5" x14ac:dyDescent="0.35">
      <c r="A139" s="11" t="s">
        <v>209</v>
      </c>
      <c r="B139" s="16" t="s">
        <v>334</v>
      </c>
      <c r="C139" s="21">
        <v>44943</v>
      </c>
      <c r="D139" s="24">
        <v>45077</v>
      </c>
      <c r="E139" s="5">
        <v>11123461</v>
      </c>
      <c r="F139" s="37">
        <v>3652480</v>
      </c>
      <c r="G139" s="43">
        <f t="shared" si="4"/>
        <v>0.32835823310748335</v>
      </c>
      <c r="H139" s="37">
        <f t="shared" si="5"/>
        <v>7470981</v>
      </c>
      <c r="J139" s="44"/>
    </row>
    <row r="140" spans="1:10" ht="23" x14ac:dyDescent="0.35">
      <c r="A140" s="11" t="s">
        <v>214</v>
      </c>
      <c r="B140" s="16" t="s">
        <v>21</v>
      </c>
      <c r="C140" s="21">
        <v>44943</v>
      </c>
      <c r="D140" s="33">
        <v>45291</v>
      </c>
      <c r="E140" s="5">
        <v>51011370</v>
      </c>
      <c r="F140" s="37">
        <v>6524710</v>
      </c>
      <c r="G140" s="43">
        <f t="shared" si="4"/>
        <v>0.12790697446471247</v>
      </c>
      <c r="H140" s="37">
        <f t="shared" si="5"/>
        <v>44486660</v>
      </c>
      <c r="J140" s="44"/>
    </row>
    <row r="141" spans="1:10" ht="23" x14ac:dyDescent="0.35">
      <c r="A141" s="11" t="s">
        <v>213</v>
      </c>
      <c r="B141" s="16" t="s">
        <v>337</v>
      </c>
      <c r="C141" s="21">
        <v>44943</v>
      </c>
      <c r="D141" s="33">
        <v>45077</v>
      </c>
      <c r="E141" s="5">
        <v>14213309</v>
      </c>
      <c r="F141" s="37">
        <v>4667057</v>
      </c>
      <c r="G141" s="43">
        <f t="shared" si="4"/>
        <v>0.32835823100729045</v>
      </c>
      <c r="H141" s="37">
        <f t="shared" si="5"/>
        <v>9546252</v>
      </c>
      <c r="J141" s="44"/>
    </row>
    <row r="142" spans="1:10" ht="23" x14ac:dyDescent="0.35">
      <c r="A142" s="11" t="s">
        <v>212</v>
      </c>
      <c r="B142" s="17" t="s">
        <v>336</v>
      </c>
      <c r="C142" s="21">
        <v>44943</v>
      </c>
      <c r="D142" s="33">
        <v>45077</v>
      </c>
      <c r="E142" s="5">
        <v>25559227</v>
      </c>
      <c r="F142" s="37">
        <v>8392582</v>
      </c>
      <c r="G142" s="43">
        <f t="shared" si="4"/>
        <v>0.32835820895522388</v>
      </c>
      <c r="H142" s="37">
        <f t="shared" si="5"/>
        <v>17166645</v>
      </c>
      <c r="J142" s="44"/>
    </row>
    <row r="143" spans="1:10" ht="34.5" x14ac:dyDescent="0.35">
      <c r="A143" s="11" t="s">
        <v>198</v>
      </c>
      <c r="B143" s="17" t="s">
        <v>328</v>
      </c>
      <c r="C143" s="21">
        <v>44943</v>
      </c>
      <c r="D143" s="33">
        <v>45077</v>
      </c>
      <c r="E143" s="5">
        <v>8911000</v>
      </c>
      <c r="F143" s="37">
        <v>2926000</v>
      </c>
      <c r="G143" s="43">
        <f t="shared" si="4"/>
        <v>0.32835820895522388</v>
      </c>
      <c r="H143" s="37">
        <f t="shared" si="5"/>
        <v>5985000</v>
      </c>
      <c r="J143" s="44"/>
    </row>
    <row r="144" spans="1:10" ht="34.5" x14ac:dyDescent="0.35">
      <c r="A144" s="11" t="s">
        <v>222</v>
      </c>
      <c r="B144" s="17" t="s">
        <v>344</v>
      </c>
      <c r="C144" s="21">
        <v>44943</v>
      </c>
      <c r="D144" s="33">
        <v>45291</v>
      </c>
      <c r="E144" s="5">
        <v>47592905</v>
      </c>
      <c r="F144" s="37">
        <v>6087465</v>
      </c>
      <c r="G144" s="43">
        <f t="shared" si="4"/>
        <v>0.12790698529539224</v>
      </c>
      <c r="H144" s="37">
        <f t="shared" si="5"/>
        <v>41505440</v>
      </c>
      <c r="J144" s="44"/>
    </row>
    <row r="145" spans="1:10" ht="23" x14ac:dyDescent="0.35">
      <c r="A145" s="11" t="s">
        <v>199</v>
      </c>
      <c r="B145" s="16" t="s">
        <v>10</v>
      </c>
      <c r="C145" s="21">
        <v>44943</v>
      </c>
      <c r="D145" s="24">
        <v>45077</v>
      </c>
      <c r="E145" s="5">
        <v>18539097</v>
      </c>
      <c r="F145" s="37">
        <v>6087465</v>
      </c>
      <c r="G145" s="43">
        <f t="shared" si="4"/>
        <v>0.32835822586180979</v>
      </c>
      <c r="H145" s="37">
        <f t="shared" si="5"/>
        <v>12451632</v>
      </c>
      <c r="J145" s="44"/>
    </row>
    <row r="146" spans="1:10" ht="23" x14ac:dyDescent="0.35">
      <c r="A146" s="11" t="s">
        <v>200</v>
      </c>
      <c r="B146" s="16" t="s">
        <v>10</v>
      </c>
      <c r="C146" s="21">
        <v>44943</v>
      </c>
      <c r="D146" s="33">
        <v>44985</v>
      </c>
      <c r="E146" s="5">
        <v>28555750</v>
      </c>
      <c r="F146" s="37">
        <v>3652480</v>
      </c>
      <c r="G146" s="43">
        <f t="shared" si="4"/>
        <v>0.1279069889601919</v>
      </c>
      <c r="H146" s="37">
        <f t="shared" si="5"/>
        <v>24903270</v>
      </c>
      <c r="J146" s="44"/>
    </row>
    <row r="147" spans="1:10" ht="23" x14ac:dyDescent="0.35">
      <c r="A147" s="11" t="s">
        <v>201</v>
      </c>
      <c r="B147" s="16" t="s">
        <v>10</v>
      </c>
      <c r="C147" s="21">
        <v>44943</v>
      </c>
      <c r="D147" s="24">
        <v>45077</v>
      </c>
      <c r="E147" s="5">
        <v>11123461</v>
      </c>
      <c r="F147" s="37">
        <v>3652480</v>
      </c>
      <c r="G147" s="43">
        <f t="shared" si="4"/>
        <v>0.32835823310748335</v>
      </c>
      <c r="H147" s="37">
        <f t="shared" si="5"/>
        <v>7470981</v>
      </c>
      <c r="J147" s="44"/>
    </row>
    <row r="148" spans="1:10" ht="46" x14ac:dyDescent="0.35">
      <c r="A148" s="11" t="s">
        <v>202</v>
      </c>
      <c r="B148" s="16" t="s">
        <v>16</v>
      </c>
      <c r="C148" s="21">
        <v>44943</v>
      </c>
      <c r="D148" s="24">
        <v>45077</v>
      </c>
      <c r="E148" s="5">
        <v>25559227</v>
      </c>
      <c r="F148" s="37">
        <v>8392582</v>
      </c>
      <c r="G148" s="43">
        <f t="shared" si="4"/>
        <v>0.32835820895522388</v>
      </c>
      <c r="H148" s="37">
        <f t="shared" si="5"/>
        <v>17166645</v>
      </c>
      <c r="J148" s="44"/>
    </row>
    <row r="149" spans="1:10" ht="46" x14ac:dyDescent="0.35">
      <c r="A149" s="11" t="s">
        <v>195</v>
      </c>
      <c r="B149" s="17" t="s">
        <v>14</v>
      </c>
      <c r="C149" s="21">
        <v>44943</v>
      </c>
      <c r="D149" s="34">
        <v>45077</v>
      </c>
      <c r="E149" s="5">
        <v>11123461</v>
      </c>
      <c r="F149" s="37">
        <v>3652480</v>
      </c>
      <c r="G149" s="43">
        <f t="shared" si="4"/>
        <v>0.32835823310748335</v>
      </c>
      <c r="H149" s="37">
        <f t="shared" si="5"/>
        <v>7470981</v>
      </c>
      <c r="J149" s="44"/>
    </row>
    <row r="150" spans="1:10" ht="46" x14ac:dyDescent="0.35">
      <c r="A150" s="11" t="s">
        <v>203</v>
      </c>
      <c r="B150" s="17" t="s">
        <v>329</v>
      </c>
      <c r="C150" s="21">
        <v>44943</v>
      </c>
      <c r="D150" s="24">
        <v>45077</v>
      </c>
      <c r="E150" s="5">
        <v>31241470</v>
      </c>
      <c r="F150" s="37">
        <v>10258393</v>
      </c>
      <c r="G150" s="43">
        <f t="shared" si="4"/>
        <v>0.32835820465554277</v>
      </c>
      <c r="H150" s="37">
        <f t="shared" si="5"/>
        <v>20983077</v>
      </c>
      <c r="J150" s="44"/>
    </row>
    <row r="151" spans="1:10" ht="34.5" x14ac:dyDescent="0.35">
      <c r="A151" s="11" t="s">
        <v>174</v>
      </c>
      <c r="B151" s="16" t="s">
        <v>326</v>
      </c>
      <c r="C151" s="21">
        <v>44943</v>
      </c>
      <c r="D151" s="24">
        <v>45077</v>
      </c>
      <c r="E151" s="5">
        <v>18539097</v>
      </c>
      <c r="F151" s="37">
        <v>6087465</v>
      </c>
      <c r="G151" s="43">
        <f t="shared" si="4"/>
        <v>0.32835822586180979</v>
      </c>
      <c r="H151" s="37">
        <f t="shared" si="5"/>
        <v>12451632</v>
      </c>
      <c r="J151" s="44"/>
    </row>
    <row r="152" spans="1:10" ht="46" x14ac:dyDescent="0.35">
      <c r="A152" s="11" t="s">
        <v>204</v>
      </c>
      <c r="B152" s="17" t="s">
        <v>330</v>
      </c>
      <c r="C152" s="21">
        <v>44943</v>
      </c>
      <c r="D152" s="24">
        <v>45077</v>
      </c>
      <c r="E152" s="5">
        <v>22722755</v>
      </c>
      <c r="F152" s="37">
        <v>7461203</v>
      </c>
      <c r="G152" s="43">
        <f t="shared" si="4"/>
        <v>0.32835820304360103</v>
      </c>
      <c r="H152" s="37">
        <f t="shared" si="5"/>
        <v>15261552</v>
      </c>
      <c r="J152" s="44"/>
    </row>
    <row r="153" spans="1:10" ht="34.5" x14ac:dyDescent="0.35">
      <c r="A153" s="11" t="s">
        <v>205</v>
      </c>
      <c r="B153" s="17" t="s">
        <v>331</v>
      </c>
      <c r="C153" s="21">
        <v>44943</v>
      </c>
      <c r="D153" s="24">
        <v>45077</v>
      </c>
      <c r="E153" s="5">
        <v>19870708</v>
      </c>
      <c r="F153" s="37">
        <v>6524710</v>
      </c>
      <c r="G153" s="43">
        <f t="shared" si="4"/>
        <v>0.32835820444847763</v>
      </c>
      <c r="H153" s="37">
        <f t="shared" si="5"/>
        <v>13345998</v>
      </c>
      <c r="J153" s="44"/>
    </row>
    <row r="154" spans="1:10" ht="23" x14ac:dyDescent="0.35">
      <c r="A154" s="11" t="s">
        <v>175</v>
      </c>
      <c r="B154" s="16" t="s">
        <v>257</v>
      </c>
      <c r="C154" s="21">
        <v>44943</v>
      </c>
      <c r="D154" s="24">
        <v>45077</v>
      </c>
      <c r="E154" s="5">
        <v>18539097</v>
      </c>
      <c r="F154" s="37">
        <v>6087465</v>
      </c>
      <c r="G154" s="43">
        <f t="shared" si="4"/>
        <v>0.32835822586180979</v>
      </c>
      <c r="H154" s="37">
        <f t="shared" si="5"/>
        <v>12451632</v>
      </c>
      <c r="J154" s="44"/>
    </row>
    <row r="155" spans="1:10" ht="46" x14ac:dyDescent="0.35">
      <c r="A155" s="11" t="s">
        <v>193</v>
      </c>
      <c r="B155" s="16" t="s">
        <v>14</v>
      </c>
      <c r="C155" s="21">
        <v>44943</v>
      </c>
      <c r="D155" s="34">
        <v>45077</v>
      </c>
      <c r="E155" s="5">
        <v>11123461</v>
      </c>
      <c r="F155" s="37">
        <v>3652480</v>
      </c>
      <c r="G155" s="43">
        <f t="shared" si="4"/>
        <v>0.32835823310748335</v>
      </c>
      <c r="H155" s="37">
        <f t="shared" si="5"/>
        <v>7470981</v>
      </c>
      <c r="J155" s="44"/>
    </row>
    <row r="156" spans="1:10" ht="34.5" x14ac:dyDescent="0.35">
      <c r="A156" s="11" t="s">
        <v>206</v>
      </c>
      <c r="B156" s="17" t="s">
        <v>332</v>
      </c>
      <c r="C156" s="21">
        <v>44943</v>
      </c>
      <c r="D156" s="24">
        <v>45077</v>
      </c>
      <c r="E156" s="5">
        <v>28401899</v>
      </c>
      <c r="F156" s="37">
        <v>9325997</v>
      </c>
      <c r="G156" s="43">
        <f t="shared" si="4"/>
        <v>0.32835821999085341</v>
      </c>
      <c r="H156" s="37">
        <f t="shared" si="5"/>
        <v>19075902</v>
      </c>
      <c r="J156" s="44"/>
    </row>
    <row r="157" spans="1:10" ht="23" x14ac:dyDescent="0.35">
      <c r="A157" s="11" t="s">
        <v>176</v>
      </c>
      <c r="B157" s="16" t="s">
        <v>257</v>
      </c>
      <c r="C157" s="21">
        <v>44943</v>
      </c>
      <c r="D157" s="24">
        <v>45077</v>
      </c>
      <c r="E157" s="5">
        <v>18539097</v>
      </c>
      <c r="F157" s="37">
        <v>6087465</v>
      </c>
      <c r="G157" s="43">
        <f t="shared" si="4"/>
        <v>0.32835822586180979</v>
      </c>
      <c r="H157" s="37">
        <f t="shared" si="5"/>
        <v>12451632</v>
      </c>
      <c r="J157" s="44"/>
    </row>
    <row r="158" spans="1:10" ht="46" x14ac:dyDescent="0.35">
      <c r="A158" s="11" t="s">
        <v>207</v>
      </c>
      <c r="B158" s="17" t="s">
        <v>17</v>
      </c>
      <c r="C158" s="21">
        <v>44943</v>
      </c>
      <c r="D158" s="24">
        <v>45077</v>
      </c>
      <c r="E158" s="5">
        <v>19870708</v>
      </c>
      <c r="F158" s="37">
        <v>6524710</v>
      </c>
      <c r="G158" s="43">
        <f t="shared" si="4"/>
        <v>0.32835820444847763</v>
      </c>
      <c r="H158" s="37">
        <f t="shared" si="5"/>
        <v>13345998</v>
      </c>
      <c r="J158" s="44"/>
    </row>
    <row r="159" spans="1:10" ht="34.5" x14ac:dyDescent="0.35">
      <c r="A159" s="11" t="s">
        <v>218</v>
      </c>
      <c r="B159" s="17" t="s">
        <v>341</v>
      </c>
      <c r="C159" s="21">
        <v>44943</v>
      </c>
      <c r="D159" s="24">
        <v>45077</v>
      </c>
      <c r="E159" s="5">
        <v>14213309</v>
      </c>
      <c r="F159" s="37">
        <v>4667057</v>
      </c>
      <c r="G159" s="43">
        <f t="shared" si="4"/>
        <v>0.32835823100729045</v>
      </c>
      <c r="H159" s="37">
        <f t="shared" si="5"/>
        <v>9546252</v>
      </c>
      <c r="J159" s="44"/>
    </row>
    <row r="160" spans="1:10" ht="34.5" x14ac:dyDescent="0.35">
      <c r="A160" s="11" t="s">
        <v>177</v>
      </c>
      <c r="B160" s="16" t="s">
        <v>258</v>
      </c>
      <c r="C160" s="21">
        <v>44943</v>
      </c>
      <c r="D160" s="24">
        <v>45077</v>
      </c>
      <c r="E160" s="5">
        <v>19870708</v>
      </c>
      <c r="F160" s="37">
        <v>6524710</v>
      </c>
      <c r="G160" s="43">
        <f t="shared" si="4"/>
        <v>0.32835820444847763</v>
      </c>
      <c r="H160" s="37">
        <f t="shared" si="5"/>
        <v>13345998</v>
      </c>
      <c r="J160" s="44"/>
    </row>
    <row r="161" spans="1:10" ht="34.5" x14ac:dyDescent="0.35">
      <c r="A161" s="11" t="s">
        <v>219</v>
      </c>
      <c r="B161" s="17" t="s">
        <v>316</v>
      </c>
      <c r="C161" s="21">
        <v>44943</v>
      </c>
      <c r="D161" s="24">
        <v>45291</v>
      </c>
      <c r="E161" s="5">
        <v>80201983</v>
      </c>
      <c r="F161" s="37">
        <v>10258393</v>
      </c>
      <c r="G161" s="43">
        <f t="shared" si="4"/>
        <v>0.12790697456944425</v>
      </c>
      <c r="H161" s="37">
        <f t="shared" si="5"/>
        <v>69943590</v>
      </c>
      <c r="J161" s="44"/>
    </row>
    <row r="162" spans="1:10" ht="46" x14ac:dyDescent="0.35">
      <c r="A162" s="11" t="s">
        <v>215</v>
      </c>
      <c r="B162" s="17" t="s">
        <v>338</v>
      </c>
      <c r="C162" s="21">
        <v>44943</v>
      </c>
      <c r="D162" s="24">
        <v>45077</v>
      </c>
      <c r="E162" s="5">
        <v>25559227</v>
      </c>
      <c r="F162" s="37">
        <v>8392582</v>
      </c>
      <c r="G162" s="43">
        <f t="shared" si="4"/>
        <v>0.32835820895522388</v>
      </c>
      <c r="H162" s="37">
        <f t="shared" si="5"/>
        <v>17166645</v>
      </c>
      <c r="J162" s="44"/>
    </row>
    <row r="163" spans="1:10" ht="46" x14ac:dyDescent="0.35">
      <c r="A163" s="11" t="s">
        <v>216</v>
      </c>
      <c r="B163" s="17" t="s">
        <v>339</v>
      </c>
      <c r="C163" s="21">
        <v>44943</v>
      </c>
      <c r="D163" s="24">
        <v>45077</v>
      </c>
      <c r="E163" s="5">
        <v>18539097</v>
      </c>
      <c r="F163" s="37">
        <v>6087465</v>
      </c>
      <c r="G163" s="43">
        <f t="shared" si="4"/>
        <v>0.32835822586180979</v>
      </c>
      <c r="H163" s="37">
        <f t="shared" si="5"/>
        <v>12451632</v>
      </c>
      <c r="J163" s="44"/>
    </row>
    <row r="164" spans="1:10" ht="46" x14ac:dyDescent="0.35">
      <c r="A164" s="11" t="s">
        <v>194</v>
      </c>
      <c r="B164" s="17" t="s">
        <v>14</v>
      </c>
      <c r="C164" s="21">
        <v>44943</v>
      </c>
      <c r="D164" s="34">
        <v>45077</v>
      </c>
      <c r="E164" s="5">
        <v>11123461</v>
      </c>
      <c r="F164" s="37">
        <v>3652480</v>
      </c>
      <c r="G164" s="43">
        <f t="shared" si="4"/>
        <v>0.32835823310748335</v>
      </c>
      <c r="H164" s="37">
        <f t="shared" si="5"/>
        <v>7470981</v>
      </c>
      <c r="J164" s="44"/>
    </row>
    <row r="165" spans="1:10" ht="34.5" x14ac:dyDescent="0.35">
      <c r="A165" s="11" t="s">
        <v>179</v>
      </c>
      <c r="B165" s="16" t="s">
        <v>259</v>
      </c>
      <c r="C165" s="21">
        <v>44943</v>
      </c>
      <c r="D165" s="24">
        <v>45077</v>
      </c>
      <c r="E165" s="5">
        <v>14213309</v>
      </c>
      <c r="F165" s="37">
        <v>4667057</v>
      </c>
      <c r="G165" s="43">
        <f t="shared" si="4"/>
        <v>0.32835823100729045</v>
      </c>
      <c r="H165" s="37">
        <f t="shared" si="5"/>
        <v>9546252</v>
      </c>
      <c r="J165" s="44"/>
    </row>
    <row r="166" spans="1:10" ht="34.5" x14ac:dyDescent="0.35">
      <c r="A166" s="11" t="s">
        <v>180</v>
      </c>
      <c r="B166" s="16" t="s">
        <v>260</v>
      </c>
      <c r="C166" s="21">
        <v>44943</v>
      </c>
      <c r="D166" s="24">
        <v>45077</v>
      </c>
      <c r="E166" s="5">
        <v>25559227</v>
      </c>
      <c r="F166" s="37">
        <v>8392582</v>
      </c>
      <c r="G166" s="43">
        <f t="shared" si="4"/>
        <v>0.32835820895522388</v>
      </c>
      <c r="H166" s="37">
        <f t="shared" si="5"/>
        <v>17166645</v>
      </c>
      <c r="J166" s="44"/>
    </row>
    <row r="167" spans="1:10" ht="46" x14ac:dyDescent="0.35">
      <c r="A167" s="11" t="s">
        <v>217</v>
      </c>
      <c r="B167" s="17" t="s">
        <v>340</v>
      </c>
      <c r="C167" s="21">
        <v>44943</v>
      </c>
      <c r="D167" s="24">
        <v>45077</v>
      </c>
      <c r="E167" s="5">
        <v>18539097</v>
      </c>
      <c r="F167" s="37">
        <v>6087465</v>
      </c>
      <c r="G167" s="43">
        <f t="shared" si="4"/>
        <v>0.32835822586180979</v>
      </c>
      <c r="H167" s="37">
        <f t="shared" si="5"/>
        <v>12451632</v>
      </c>
      <c r="J167" s="44"/>
    </row>
    <row r="168" spans="1:10" ht="57.5" x14ac:dyDescent="0.35">
      <c r="A168" s="11" t="s">
        <v>178</v>
      </c>
      <c r="B168" s="16" t="s">
        <v>265</v>
      </c>
      <c r="C168" s="21">
        <v>44943</v>
      </c>
      <c r="D168" s="24">
        <v>45077</v>
      </c>
      <c r="E168" s="5">
        <v>11123461</v>
      </c>
      <c r="F168" s="37">
        <v>3652480</v>
      </c>
      <c r="G168" s="43">
        <f t="shared" si="4"/>
        <v>0.32835823310748335</v>
      </c>
      <c r="H168" s="37">
        <f t="shared" si="5"/>
        <v>7470981</v>
      </c>
      <c r="J168" s="44"/>
    </row>
    <row r="169" spans="1:10" ht="57.5" x14ac:dyDescent="0.35">
      <c r="A169" s="11" t="s">
        <v>181</v>
      </c>
      <c r="B169" s="16" t="s">
        <v>265</v>
      </c>
      <c r="C169" s="21">
        <v>44943</v>
      </c>
      <c r="D169" s="24">
        <v>45077</v>
      </c>
      <c r="E169" s="5">
        <v>11123461</v>
      </c>
      <c r="F169" s="37">
        <v>3652480</v>
      </c>
      <c r="G169" s="43">
        <f t="shared" si="4"/>
        <v>0.32835823310748335</v>
      </c>
      <c r="H169" s="37">
        <f t="shared" si="5"/>
        <v>7470981</v>
      </c>
      <c r="J169" s="44"/>
    </row>
    <row r="170" spans="1:10" ht="57.5" x14ac:dyDescent="0.35">
      <c r="A170" s="11" t="s">
        <v>182</v>
      </c>
      <c r="B170" s="16" t="s">
        <v>265</v>
      </c>
      <c r="C170" s="21">
        <v>44943</v>
      </c>
      <c r="D170" s="24">
        <v>45077</v>
      </c>
      <c r="E170" s="5">
        <v>11123461</v>
      </c>
      <c r="F170" s="37">
        <v>3652480</v>
      </c>
      <c r="G170" s="43">
        <f t="shared" si="4"/>
        <v>0.32835823310748335</v>
      </c>
      <c r="H170" s="37">
        <f t="shared" si="5"/>
        <v>7470981</v>
      </c>
      <c r="J170" s="44"/>
    </row>
    <row r="171" spans="1:10" ht="57.5" x14ac:dyDescent="0.35">
      <c r="A171" s="11" t="s">
        <v>183</v>
      </c>
      <c r="B171" s="16" t="s">
        <v>265</v>
      </c>
      <c r="C171" s="21">
        <v>44943</v>
      </c>
      <c r="D171" s="24">
        <v>45077</v>
      </c>
      <c r="E171" s="5">
        <v>11123461</v>
      </c>
      <c r="F171" s="37">
        <v>3652480</v>
      </c>
      <c r="G171" s="43">
        <f t="shared" si="4"/>
        <v>0.32835823310748335</v>
      </c>
      <c r="H171" s="37">
        <f t="shared" si="5"/>
        <v>7470981</v>
      </c>
      <c r="J171" s="44"/>
    </row>
    <row r="172" spans="1:10" ht="57.5" x14ac:dyDescent="0.35">
      <c r="A172" s="11" t="s">
        <v>184</v>
      </c>
      <c r="B172" s="16" t="s">
        <v>265</v>
      </c>
      <c r="C172" s="21">
        <v>44943</v>
      </c>
      <c r="D172" s="24">
        <v>45077</v>
      </c>
      <c r="E172" s="5">
        <v>11123461</v>
      </c>
      <c r="F172" s="37">
        <v>3652480</v>
      </c>
      <c r="G172" s="43">
        <f t="shared" si="4"/>
        <v>0.32835823310748335</v>
      </c>
      <c r="H172" s="37">
        <f t="shared" si="5"/>
        <v>7470981</v>
      </c>
      <c r="J172" s="44"/>
    </row>
    <row r="173" spans="1:10" ht="57.5" x14ac:dyDescent="0.35">
      <c r="A173" s="11" t="s">
        <v>185</v>
      </c>
      <c r="B173" s="16" t="s">
        <v>265</v>
      </c>
      <c r="C173" s="21">
        <v>44943</v>
      </c>
      <c r="D173" s="24">
        <v>45077</v>
      </c>
      <c r="E173" s="5">
        <v>11123461</v>
      </c>
      <c r="F173" s="37">
        <v>3652480</v>
      </c>
      <c r="G173" s="43">
        <f t="shared" si="4"/>
        <v>0.32835823310748335</v>
      </c>
      <c r="H173" s="37">
        <f t="shared" si="5"/>
        <v>7470981</v>
      </c>
      <c r="J173" s="44"/>
    </row>
    <row r="174" spans="1:10" ht="46" x14ac:dyDescent="0.35">
      <c r="A174" s="11" t="s">
        <v>220</v>
      </c>
      <c r="B174" s="17" t="s">
        <v>342</v>
      </c>
      <c r="C174" s="21">
        <v>44943</v>
      </c>
      <c r="D174" s="24">
        <v>45291</v>
      </c>
      <c r="E174" s="5">
        <v>102070923</v>
      </c>
      <c r="F174" s="37">
        <v>10088405</v>
      </c>
      <c r="G174" s="43">
        <f t="shared" si="4"/>
        <v>9.8837207536567495E-2</v>
      </c>
      <c r="H174" s="37">
        <f t="shared" si="5"/>
        <v>91982518</v>
      </c>
      <c r="J174" s="44"/>
    </row>
    <row r="175" spans="1:10" ht="57.5" x14ac:dyDescent="0.35">
      <c r="A175" s="11" t="s">
        <v>186</v>
      </c>
      <c r="B175" s="16" t="s">
        <v>265</v>
      </c>
      <c r="C175" s="21">
        <v>44943</v>
      </c>
      <c r="D175" s="24">
        <v>45077</v>
      </c>
      <c r="E175" s="5">
        <v>11123461</v>
      </c>
      <c r="F175" s="37">
        <v>3652480</v>
      </c>
      <c r="G175" s="43">
        <f t="shared" si="4"/>
        <v>0.32835823310748335</v>
      </c>
      <c r="H175" s="37">
        <f t="shared" si="5"/>
        <v>7470981</v>
      </c>
      <c r="J175" s="44"/>
    </row>
    <row r="176" spans="1:10" ht="57.5" x14ac:dyDescent="0.35">
      <c r="A176" s="11" t="s">
        <v>187</v>
      </c>
      <c r="B176" s="16" t="s">
        <v>265</v>
      </c>
      <c r="C176" s="23">
        <v>44943</v>
      </c>
      <c r="D176" s="24">
        <v>45077</v>
      </c>
      <c r="E176" s="5">
        <v>11123461</v>
      </c>
      <c r="F176" s="37">
        <v>3652480</v>
      </c>
      <c r="G176" s="43">
        <f t="shared" si="4"/>
        <v>0.32835823310748335</v>
      </c>
      <c r="H176" s="37">
        <f t="shared" si="5"/>
        <v>7470981</v>
      </c>
      <c r="J176" s="44"/>
    </row>
    <row r="177" spans="1:10" ht="57.5" x14ac:dyDescent="0.35">
      <c r="A177" s="11" t="s">
        <v>188</v>
      </c>
      <c r="B177" s="16" t="s">
        <v>265</v>
      </c>
      <c r="C177" s="23">
        <v>44943</v>
      </c>
      <c r="D177" s="24">
        <v>45077</v>
      </c>
      <c r="E177" s="5">
        <v>11123461</v>
      </c>
      <c r="F177" s="37">
        <v>3652480</v>
      </c>
      <c r="G177" s="43">
        <f t="shared" si="4"/>
        <v>0.32835823310748335</v>
      </c>
      <c r="H177" s="37">
        <f t="shared" si="5"/>
        <v>7470981</v>
      </c>
      <c r="J177" s="44"/>
    </row>
    <row r="178" spans="1:10" ht="57.5" x14ac:dyDescent="0.35">
      <c r="A178" s="11" t="s">
        <v>189</v>
      </c>
      <c r="B178" s="16" t="s">
        <v>265</v>
      </c>
      <c r="C178" s="23">
        <v>44943</v>
      </c>
      <c r="D178" s="24">
        <v>45077</v>
      </c>
      <c r="E178" s="5">
        <v>11123461</v>
      </c>
      <c r="F178" s="37">
        <v>3652480</v>
      </c>
      <c r="G178" s="43">
        <f t="shared" si="4"/>
        <v>0.32835823310748335</v>
      </c>
      <c r="H178" s="37">
        <f t="shared" si="5"/>
        <v>7470981</v>
      </c>
      <c r="J178" s="44"/>
    </row>
    <row r="179" spans="1:10" ht="57.5" x14ac:dyDescent="0.35">
      <c r="A179" s="11" t="s">
        <v>190</v>
      </c>
      <c r="B179" s="16" t="s">
        <v>265</v>
      </c>
      <c r="C179" s="23">
        <v>44943</v>
      </c>
      <c r="D179" s="24">
        <v>45077</v>
      </c>
      <c r="E179" s="5">
        <v>11123461</v>
      </c>
      <c r="F179" s="37">
        <v>3652480</v>
      </c>
      <c r="G179" s="43">
        <f t="shared" si="4"/>
        <v>0.32835823310748335</v>
      </c>
      <c r="H179" s="37">
        <f t="shared" si="5"/>
        <v>7470981</v>
      </c>
      <c r="J179" s="44"/>
    </row>
    <row r="180" spans="1:10" ht="34.5" x14ac:dyDescent="0.35">
      <c r="A180" s="11" t="s">
        <v>191</v>
      </c>
      <c r="B180" s="16" t="s">
        <v>262</v>
      </c>
      <c r="C180" s="21">
        <v>44943</v>
      </c>
      <c r="D180" s="24">
        <v>45077</v>
      </c>
      <c r="E180" s="5">
        <v>28401899</v>
      </c>
      <c r="F180" s="37">
        <v>9325997</v>
      </c>
      <c r="G180" s="43">
        <f t="shared" si="4"/>
        <v>0.32835821999085341</v>
      </c>
      <c r="H180" s="37">
        <f t="shared" si="5"/>
        <v>19075902</v>
      </c>
      <c r="J180" s="44"/>
    </row>
    <row r="181" spans="1:10" ht="23" x14ac:dyDescent="0.35">
      <c r="A181" s="11" t="s">
        <v>192</v>
      </c>
      <c r="B181" s="16" t="s">
        <v>264</v>
      </c>
      <c r="C181" s="21">
        <v>44943</v>
      </c>
      <c r="D181" s="24">
        <v>45291</v>
      </c>
      <c r="E181" s="5">
        <v>36487897</v>
      </c>
      <c r="F181" s="37">
        <v>4667057</v>
      </c>
      <c r="G181" s="43">
        <f t="shared" si="4"/>
        <v>0.12790698789793228</v>
      </c>
      <c r="H181" s="37">
        <f t="shared" si="5"/>
        <v>31820840</v>
      </c>
      <c r="J181" s="44"/>
    </row>
    <row r="182" spans="1:10" ht="57.5" x14ac:dyDescent="0.35">
      <c r="A182" s="11" t="s">
        <v>208</v>
      </c>
      <c r="B182" s="17" t="s">
        <v>333</v>
      </c>
      <c r="C182" s="21">
        <v>44943</v>
      </c>
      <c r="D182" s="24">
        <v>45291</v>
      </c>
      <c r="E182" s="5">
        <v>72912337</v>
      </c>
      <c r="F182" s="37">
        <v>9325997</v>
      </c>
      <c r="G182" s="43">
        <f t="shared" si="4"/>
        <v>0.12790698232591283</v>
      </c>
      <c r="H182" s="37">
        <f t="shared" si="5"/>
        <v>63586340</v>
      </c>
      <c r="J182" s="44"/>
    </row>
    <row r="183" spans="1:10" ht="46" x14ac:dyDescent="0.35">
      <c r="A183" s="13" t="s">
        <v>196</v>
      </c>
      <c r="B183" s="16" t="s">
        <v>14</v>
      </c>
      <c r="C183" s="21">
        <v>44943</v>
      </c>
      <c r="D183" s="34">
        <v>45077</v>
      </c>
      <c r="E183" s="5">
        <v>11123461</v>
      </c>
      <c r="F183" s="37">
        <v>3652480</v>
      </c>
      <c r="G183" s="43">
        <f t="shared" si="4"/>
        <v>0.32835823310748335</v>
      </c>
      <c r="H183" s="37">
        <f t="shared" si="5"/>
        <v>7470981</v>
      </c>
      <c r="J183" s="44"/>
    </row>
    <row r="184" spans="1:10" ht="34.5" x14ac:dyDescent="0.35">
      <c r="A184" s="11" t="s">
        <v>197</v>
      </c>
      <c r="B184" s="16" t="s">
        <v>327</v>
      </c>
      <c r="C184" s="21">
        <v>44943</v>
      </c>
      <c r="D184" s="34">
        <v>45077</v>
      </c>
      <c r="E184" s="5">
        <v>8911000</v>
      </c>
      <c r="F184" s="37">
        <v>2926000</v>
      </c>
      <c r="G184" s="43">
        <f t="shared" si="4"/>
        <v>0.32835820895522388</v>
      </c>
      <c r="H184" s="37">
        <f t="shared" si="5"/>
        <v>5985000</v>
      </c>
      <c r="J184" s="44"/>
    </row>
    <row r="185" spans="1:10" ht="46" x14ac:dyDescent="0.35">
      <c r="A185" s="11" t="s">
        <v>172</v>
      </c>
      <c r="B185" s="17" t="s">
        <v>22</v>
      </c>
      <c r="C185" s="21">
        <v>44943</v>
      </c>
      <c r="D185" s="24">
        <v>45077</v>
      </c>
      <c r="E185" s="5">
        <v>22722755</v>
      </c>
      <c r="F185" s="37">
        <v>7461203</v>
      </c>
      <c r="G185" s="43">
        <f t="shared" si="4"/>
        <v>0.32835820304360103</v>
      </c>
      <c r="H185" s="37">
        <f t="shared" si="5"/>
        <v>15261552</v>
      </c>
      <c r="J185" s="44"/>
    </row>
    <row r="186" spans="1:10" ht="46" x14ac:dyDescent="0.35">
      <c r="A186" s="11" t="s">
        <v>170</v>
      </c>
      <c r="B186" s="17" t="s">
        <v>20</v>
      </c>
      <c r="C186" s="21">
        <v>44943</v>
      </c>
      <c r="D186" s="24">
        <v>45077</v>
      </c>
      <c r="E186" s="5">
        <v>22722755</v>
      </c>
      <c r="F186" s="37">
        <v>7461203</v>
      </c>
      <c r="G186" s="43">
        <f t="shared" si="4"/>
        <v>0.32835820304360103</v>
      </c>
      <c r="H186" s="37">
        <f t="shared" si="5"/>
        <v>15261552</v>
      </c>
      <c r="J186" s="44"/>
    </row>
    <row r="187" spans="1:10" ht="57.5" x14ac:dyDescent="0.35">
      <c r="A187" s="11" t="s">
        <v>168</v>
      </c>
      <c r="B187" s="17" t="s">
        <v>323</v>
      </c>
      <c r="C187" s="21">
        <v>44943</v>
      </c>
      <c r="D187" s="24">
        <v>45077</v>
      </c>
      <c r="E187" s="5">
        <v>25559227</v>
      </c>
      <c r="F187" s="37">
        <v>8392582</v>
      </c>
      <c r="G187" s="43">
        <f t="shared" si="4"/>
        <v>0.32835820895522388</v>
      </c>
      <c r="H187" s="37">
        <f t="shared" si="5"/>
        <v>17166645</v>
      </c>
      <c r="J187" s="44"/>
    </row>
    <row r="188" spans="1:10" ht="46" x14ac:dyDescent="0.35">
      <c r="A188" s="11" t="s">
        <v>171</v>
      </c>
      <c r="B188" s="17" t="s">
        <v>325</v>
      </c>
      <c r="C188" s="21">
        <v>44943</v>
      </c>
      <c r="D188" s="24">
        <v>45077</v>
      </c>
      <c r="E188" s="5">
        <v>22722755</v>
      </c>
      <c r="F188" s="37">
        <v>7461203</v>
      </c>
      <c r="G188" s="43">
        <f t="shared" si="4"/>
        <v>0.32835820304360103</v>
      </c>
      <c r="H188" s="37">
        <f t="shared" si="5"/>
        <v>15261552</v>
      </c>
      <c r="J188" s="44"/>
    </row>
    <row r="189" spans="1:10" ht="46" x14ac:dyDescent="0.35">
      <c r="A189" s="11" t="s">
        <v>173</v>
      </c>
      <c r="B189" s="17" t="s">
        <v>22</v>
      </c>
      <c r="C189" s="21">
        <v>44943</v>
      </c>
      <c r="D189" s="24">
        <v>45077</v>
      </c>
      <c r="E189" s="5">
        <v>19870708</v>
      </c>
      <c r="F189" s="37">
        <v>6524710</v>
      </c>
      <c r="G189" s="43">
        <f t="shared" si="4"/>
        <v>0.32835820444847763</v>
      </c>
      <c r="H189" s="37">
        <f t="shared" si="5"/>
        <v>13345998</v>
      </c>
      <c r="J189" s="44"/>
    </row>
    <row r="190" spans="1:10" ht="46" x14ac:dyDescent="0.35">
      <c r="A190" s="11" t="s">
        <v>228</v>
      </c>
      <c r="B190" s="17" t="s">
        <v>350</v>
      </c>
      <c r="C190" s="21">
        <v>44943</v>
      </c>
      <c r="D190" s="34">
        <v>45077</v>
      </c>
      <c r="E190" s="5">
        <v>22722755</v>
      </c>
      <c r="F190" s="37">
        <v>7461203</v>
      </c>
      <c r="G190" s="43">
        <f t="shared" si="4"/>
        <v>0.32835820304360103</v>
      </c>
      <c r="H190" s="37">
        <f t="shared" si="5"/>
        <v>15261552</v>
      </c>
      <c r="J190" s="44"/>
    </row>
    <row r="191" spans="1:10" ht="46" x14ac:dyDescent="0.35">
      <c r="A191" s="11" t="s">
        <v>167</v>
      </c>
      <c r="B191" s="17" t="s">
        <v>25</v>
      </c>
      <c r="C191" s="21">
        <v>44943</v>
      </c>
      <c r="D191" s="34">
        <v>45077</v>
      </c>
      <c r="E191" s="5">
        <v>25559227</v>
      </c>
      <c r="F191" s="37">
        <v>8392582</v>
      </c>
      <c r="G191" s="43">
        <f t="shared" si="4"/>
        <v>0.32835820895522388</v>
      </c>
      <c r="H191" s="37">
        <f t="shared" si="5"/>
        <v>17166645</v>
      </c>
      <c r="J191" s="44"/>
    </row>
    <row r="192" spans="1:10" ht="46" x14ac:dyDescent="0.35">
      <c r="A192" s="11" t="s">
        <v>166</v>
      </c>
      <c r="B192" s="17" t="s">
        <v>25</v>
      </c>
      <c r="C192" s="21">
        <v>44943</v>
      </c>
      <c r="D192" s="34">
        <v>45077</v>
      </c>
      <c r="E192" s="5">
        <v>25559227</v>
      </c>
      <c r="F192" s="37">
        <v>8392582</v>
      </c>
      <c r="G192" s="43">
        <f t="shared" si="4"/>
        <v>0.32835820895522388</v>
      </c>
      <c r="H192" s="37">
        <f t="shared" si="5"/>
        <v>17166645</v>
      </c>
      <c r="J192" s="44"/>
    </row>
    <row r="193" spans="1:10" ht="57.5" x14ac:dyDescent="0.35">
      <c r="A193" s="11" t="s">
        <v>164</v>
      </c>
      <c r="B193" s="17" t="s">
        <v>322</v>
      </c>
      <c r="C193" s="21">
        <v>44943</v>
      </c>
      <c r="D193" s="34">
        <v>45291</v>
      </c>
      <c r="E193" s="5">
        <v>72912337</v>
      </c>
      <c r="F193" s="37">
        <v>9325997</v>
      </c>
      <c r="G193" s="43">
        <f t="shared" si="4"/>
        <v>0.12790698232591283</v>
      </c>
      <c r="H193" s="37">
        <f t="shared" si="5"/>
        <v>63586340</v>
      </c>
      <c r="J193" s="44"/>
    </row>
    <row r="194" spans="1:10" ht="46" x14ac:dyDescent="0.35">
      <c r="A194" s="11" t="s">
        <v>162</v>
      </c>
      <c r="B194" s="17" t="s">
        <v>321</v>
      </c>
      <c r="C194" s="21">
        <v>44943</v>
      </c>
      <c r="D194" s="34">
        <v>45077</v>
      </c>
      <c r="E194" s="5">
        <v>28401899</v>
      </c>
      <c r="F194" s="37">
        <v>9325997</v>
      </c>
      <c r="G194" s="43">
        <f t="shared" si="4"/>
        <v>0.32835821999085341</v>
      </c>
      <c r="H194" s="37">
        <f t="shared" si="5"/>
        <v>19075902</v>
      </c>
      <c r="J194" s="44"/>
    </row>
    <row r="195" spans="1:10" ht="57.5" x14ac:dyDescent="0.35">
      <c r="A195" s="11" t="s">
        <v>163</v>
      </c>
      <c r="B195" s="17" t="s">
        <v>322</v>
      </c>
      <c r="C195" s="21">
        <v>44943</v>
      </c>
      <c r="D195" s="34">
        <v>45077</v>
      </c>
      <c r="E195" s="5">
        <v>25559227</v>
      </c>
      <c r="F195" s="37">
        <v>8392582</v>
      </c>
      <c r="G195" s="43">
        <f t="shared" ref="G195:G258" si="6">F195/E195</f>
        <v>0.32835820895522388</v>
      </c>
      <c r="H195" s="37">
        <f t="shared" ref="H195:H258" si="7">+E195-F195</f>
        <v>17166645</v>
      </c>
      <c r="J195" s="44"/>
    </row>
    <row r="196" spans="1:10" ht="57.5" x14ac:dyDescent="0.35">
      <c r="A196" s="11" t="s">
        <v>165</v>
      </c>
      <c r="B196" s="17" t="s">
        <v>322</v>
      </c>
      <c r="C196" s="21">
        <v>44943</v>
      </c>
      <c r="D196" s="34">
        <v>45077</v>
      </c>
      <c r="E196" s="5">
        <v>25559227</v>
      </c>
      <c r="F196" s="37">
        <v>8392582</v>
      </c>
      <c r="G196" s="43">
        <f t="shared" si="6"/>
        <v>0.32835820895522388</v>
      </c>
      <c r="H196" s="37">
        <f t="shared" si="7"/>
        <v>17166645</v>
      </c>
      <c r="J196" s="44"/>
    </row>
    <row r="197" spans="1:10" ht="34.5" x14ac:dyDescent="0.35">
      <c r="A197" s="11" t="s">
        <v>160</v>
      </c>
      <c r="B197" s="17" t="s">
        <v>320</v>
      </c>
      <c r="C197" s="21">
        <v>44943</v>
      </c>
      <c r="D197" s="34">
        <v>45077</v>
      </c>
      <c r="E197" s="5">
        <v>22722755</v>
      </c>
      <c r="F197" s="37">
        <v>7461203</v>
      </c>
      <c r="G197" s="43">
        <f t="shared" si="6"/>
        <v>0.32835820304360103</v>
      </c>
      <c r="H197" s="37">
        <f t="shared" si="7"/>
        <v>15261552</v>
      </c>
      <c r="J197" s="44"/>
    </row>
    <row r="198" spans="1:10" ht="34.5" x14ac:dyDescent="0.35">
      <c r="A198" s="11" t="s">
        <v>161</v>
      </c>
      <c r="B198" s="17" t="s">
        <v>320</v>
      </c>
      <c r="C198" s="21">
        <v>44943</v>
      </c>
      <c r="D198" s="34">
        <v>45077</v>
      </c>
      <c r="E198" s="5">
        <v>22722755</v>
      </c>
      <c r="F198" s="37">
        <v>7461203</v>
      </c>
      <c r="G198" s="43">
        <f t="shared" si="6"/>
        <v>0.32835820304360103</v>
      </c>
      <c r="H198" s="37">
        <f t="shared" si="7"/>
        <v>15261552</v>
      </c>
      <c r="J198" s="44"/>
    </row>
    <row r="199" spans="1:10" ht="34.5" x14ac:dyDescent="0.35">
      <c r="A199" s="11" t="s">
        <v>169</v>
      </c>
      <c r="B199" s="17" t="s">
        <v>324</v>
      </c>
      <c r="C199" s="21">
        <v>44943</v>
      </c>
      <c r="D199" s="24">
        <v>45077</v>
      </c>
      <c r="E199" s="5">
        <v>25559227</v>
      </c>
      <c r="F199" s="37">
        <v>8392582</v>
      </c>
      <c r="G199" s="43">
        <f t="shared" si="6"/>
        <v>0.32835820895522388</v>
      </c>
      <c r="H199" s="37">
        <f t="shared" si="7"/>
        <v>17166645</v>
      </c>
      <c r="J199" s="44"/>
    </row>
    <row r="200" spans="1:10" ht="69" x14ac:dyDescent="0.35">
      <c r="A200" s="11" t="s">
        <v>221</v>
      </c>
      <c r="B200" s="17" t="s">
        <v>343</v>
      </c>
      <c r="C200" s="21">
        <v>44950</v>
      </c>
      <c r="D200" s="24">
        <v>45291</v>
      </c>
      <c r="E200" s="5">
        <v>821392589</v>
      </c>
      <c r="F200" s="37">
        <v>750253056</v>
      </c>
      <c r="G200" s="43">
        <f t="shared" si="6"/>
        <v>0.91339155727396026</v>
      </c>
      <c r="H200" s="37">
        <f t="shared" si="7"/>
        <v>71139533</v>
      </c>
      <c r="J200" s="44"/>
    </row>
    <row r="201" spans="1:10" ht="46" x14ac:dyDescent="0.35">
      <c r="A201" s="11" t="s">
        <v>223</v>
      </c>
      <c r="B201" s="16" t="s">
        <v>345</v>
      </c>
      <c r="C201" s="21">
        <v>44949</v>
      </c>
      <c r="D201" s="24">
        <v>45016</v>
      </c>
      <c r="E201" s="5">
        <v>230000000</v>
      </c>
      <c r="F201" s="37">
        <v>0</v>
      </c>
      <c r="G201" s="43">
        <f t="shared" si="6"/>
        <v>0</v>
      </c>
      <c r="H201" s="37">
        <f t="shared" si="7"/>
        <v>230000000</v>
      </c>
      <c r="J201" s="44"/>
    </row>
    <row r="202" spans="1:10" ht="46" x14ac:dyDescent="0.35">
      <c r="A202" s="11" t="s">
        <v>224</v>
      </c>
      <c r="B202" s="17" t="s">
        <v>346</v>
      </c>
      <c r="C202" s="21">
        <v>44950</v>
      </c>
      <c r="D202" s="24">
        <v>45230</v>
      </c>
      <c r="E202" s="5">
        <v>3034964301</v>
      </c>
      <c r="F202" s="37">
        <v>2713360782</v>
      </c>
      <c r="G202" s="43">
        <f t="shared" si="6"/>
        <v>0.89403383792882385</v>
      </c>
      <c r="H202" s="37">
        <f t="shared" si="7"/>
        <v>321603519</v>
      </c>
      <c r="J202" s="44"/>
    </row>
    <row r="203" spans="1:10" ht="48.5" x14ac:dyDescent="0.35">
      <c r="A203" s="11" t="s">
        <v>352</v>
      </c>
      <c r="B203" s="17" t="s">
        <v>411</v>
      </c>
      <c r="C203" s="21">
        <v>44958</v>
      </c>
      <c r="D203" s="24">
        <v>45077</v>
      </c>
      <c r="E203" s="5">
        <v>7980000</v>
      </c>
      <c r="F203" s="37">
        <v>0</v>
      </c>
      <c r="G203" s="43">
        <f t="shared" si="6"/>
        <v>0</v>
      </c>
      <c r="H203" s="37">
        <f t="shared" si="7"/>
        <v>7980000</v>
      </c>
      <c r="J203" s="44"/>
    </row>
    <row r="204" spans="1:10" ht="46" x14ac:dyDescent="0.35">
      <c r="A204" s="11" t="s">
        <v>353</v>
      </c>
      <c r="B204" s="17" t="s">
        <v>412</v>
      </c>
      <c r="C204" s="21">
        <v>44958</v>
      </c>
      <c r="D204" s="24">
        <v>45077</v>
      </c>
      <c r="E204" s="5">
        <v>17794664</v>
      </c>
      <c r="F204" s="37">
        <v>4448666</v>
      </c>
      <c r="G204" s="43">
        <f t="shared" si="6"/>
        <v>0.25</v>
      </c>
      <c r="H204" s="37">
        <f t="shared" si="7"/>
        <v>13345998</v>
      </c>
      <c r="J204" s="44"/>
    </row>
    <row r="205" spans="1:10" ht="34.5" x14ac:dyDescent="0.35">
      <c r="A205" s="11" t="s">
        <v>354</v>
      </c>
      <c r="B205" s="17" t="s">
        <v>413</v>
      </c>
      <c r="C205" s="21">
        <v>44958</v>
      </c>
      <c r="D205" s="24">
        <v>45077</v>
      </c>
      <c r="E205" s="5">
        <v>9961308</v>
      </c>
      <c r="F205" s="37">
        <v>2490327</v>
      </c>
      <c r="G205" s="43">
        <f t="shared" si="6"/>
        <v>0.25</v>
      </c>
      <c r="H205" s="37">
        <f t="shared" si="7"/>
        <v>7470981</v>
      </c>
      <c r="J205" s="44"/>
    </row>
    <row r="206" spans="1:10" ht="57.5" x14ac:dyDescent="0.35">
      <c r="A206" s="11" t="s">
        <v>355</v>
      </c>
      <c r="B206" s="17" t="s">
        <v>414</v>
      </c>
      <c r="C206" s="21">
        <v>44958</v>
      </c>
      <c r="D206" s="24">
        <v>45077</v>
      </c>
      <c r="E206" s="5">
        <v>12728336</v>
      </c>
      <c r="F206" s="37">
        <v>3182084</v>
      </c>
      <c r="G206" s="43">
        <f t="shared" si="6"/>
        <v>0.25</v>
      </c>
      <c r="H206" s="37">
        <f t="shared" si="7"/>
        <v>9546252</v>
      </c>
      <c r="J206" s="44"/>
    </row>
    <row r="207" spans="1:10" ht="36" x14ac:dyDescent="0.35">
      <c r="A207" s="11" t="s">
        <v>356</v>
      </c>
      <c r="B207" s="17" t="s">
        <v>415</v>
      </c>
      <c r="C207" s="21">
        <v>44958</v>
      </c>
      <c r="D207" s="24">
        <v>45077</v>
      </c>
      <c r="E207" s="5">
        <v>9961308</v>
      </c>
      <c r="F207" s="37">
        <v>2490327</v>
      </c>
      <c r="G207" s="43">
        <f t="shared" si="6"/>
        <v>0.25</v>
      </c>
      <c r="H207" s="37">
        <f t="shared" si="7"/>
        <v>7470981</v>
      </c>
      <c r="J207" s="44"/>
    </row>
    <row r="208" spans="1:10" ht="46" x14ac:dyDescent="0.35">
      <c r="A208" s="11" t="s">
        <v>357</v>
      </c>
      <c r="B208" s="17" t="s">
        <v>416</v>
      </c>
      <c r="C208" s="21">
        <v>44958</v>
      </c>
      <c r="D208" s="24">
        <v>45077</v>
      </c>
      <c r="E208" s="5">
        <v>20348736</v>
      </c>
      <c r="F208" s="37">
        <v>5087184</v>
      </c>
      <c r="G208" s="43">
        <f t="shared" si="6"/>
        <v>0.25</v>
      </c>
      <c r="H208" s="37">
        <f t="shared" si="7"/>
        <v>15261552</v>
      </c>
      <c r="J208" s="44"/>
    </row>
    <row r="209" spans="1:10" ht="46" x14ac:dyDescent="0.35">
      <c r="A209" s="11" t="s">
        <v>358</v>
      </c>
      <c r="B209" s="17" t="s">
        <v>417</v>
      </c>
      <c r="C209" s="21">
        <v>44958</v>
      </c>
      <c r="D209" s="24">
        <v>45077</v>
      </c>
      <c r="E209" s="5">
        <v>25434536</v>
      </c>
      <c r="F209" s="37">
        <v>6358634</v>
      </c>
      <c r="G209" s="43">
        <f t="shared" si="6"/>
        <v>0.25</v>
      </c>
      <c r="H209" s="37">
        <f t="shared" si="7"/>
        <v>19075902</v>
      </c>
      <c r="J209" s="44"/>
    </row>
    <row r="210" spans="1:10" ht="69" x14ac:dyDescent="0.35">
      <c r="A210" s="11" t="s">
        <v>359</v>
      </c>
      <c r="B210" s="17" t="s">
        <v>418</v>
      </c>
      <c r="C210" s="21">
        <v>44958</v>
      </c>
      <c r="D210" s="24">
        <v>45077</v>
      </c>
      <c r="E210" s="5">
        <v>25434536</v>
      </c>
      <c r="F210" s="37">
        <v>6358634</v>
      </c>
      <c r="G210" s="43">
        <f t="shared" si="6"/>
        <v>0.25</v>
      </c>
      <c r="H210" s="37">
        <f t="shared" si="7"/>
        <v>19075902</v>
      </c>
      <c r="J210" s="44"/>
    </row>
    <row r="211" spans="1:10" ht="46" x14ac:dyDescent="0.35">
      <c r="A211" s="11" t="s">
        <v>360</v>
      </c>
      <c r="B211" s="17" t="s">
        <v>419</v>
      </c>
      <c r="C211" s="21">
        <v>44958</v>
      </c>
      <c r="D211" s="24">
        <v>45077</v>
      </c>
      <c r="E211" s="5">
        <v>25434536</v>
      </c>
      <c r="F211" s="37">
        <v>6358634</v>
      </c>
      <c r="G211" s="43">
        <f t="shared" si="6"/>
        <v>0.25</v>
      </c>
      <c r="H211" s="37">
        <f t="shared" si="7"/>
        <v>19075902</v>
      </c>
      <c r="J211" s="44"/>
    </row>
    <row r="212" spans="1:10" ht="46" x14ac:dyDescent="0.35">
      <c r="A212" s="11" t="s">
        <v>361</v>
      </c>
      <c r="B212" s="17" t="s">
        <v>420</v>
      </c>
      <c r="C212" s="21">
        <v>44958</v>
      </c>
      <c r="D212" s="24">
        <v>45291</v>
      </c>
      <c r="E212" s="5">
        <v>55959024</v>
      </c>
      <c r="F212" s="37">
        <v>5087184</v>
      </c>
      <c r="G212" s="43">
        <f t="shared" si="6"/>
        <v>9.0909090909090912E-2</v>
      </c>
      <c r="H212" s="37">
        <f t="shared" si="7"/>
        <v>50871840</v>
      </c>
      <c r="J212" s="44"/>
    </row>
    <row r="213" spans="1:10" ht="46" x14ac:dyDescent="0.35">
      <c r="A213" s="11" t="s">
        <v>362</v>
      </c>
      <c r="B213" s="17" t="s">
        <v>420</v>
      </c>
      <c r="C213" s="21">
        <v>44958</v>
      </c>
      <c r="D213" s="24">
        <v>45077</v>
      </c>
      <c r="E213" s="5">
        <v>22888860</v>
      </c>
      <c r="F213" s="37">
        <v>5722215</v>
      </c>
      <c r="G213" s="43">
        <f t="shared" si="6"/>
        <v>0.25</v>
      </c>
      <c r="H213" s="37">
        <f t="shared" si="7"/>
        <v>17166645</v>
      </c>
      <c r="J213" s="44"/>
    </row>
    <row r="214" spans="1:10" ht="34.5" x14ac:dyDescent="0.35">
      <c r="A214" s="11" t="s">
        <v>363</v>
      </c>
      <c r="B214" s="17" t="s">
        <v>421</v>
      </c>
      <c r="C214" s="21">
        <v>44958</v>
      </c>
      <c r="D214" s="24">
        <v>45077</v>
      </c>
      <c r="E214" s="5">
        <v>9961308</v>
      </c>
      <c r="F214" s="37">
        <v>2490327</v>
      </c>
      <c r="G214" s="43">
        <f t="shared" si="6"/>
        <v>0.25</v>
      </c>
      <c r="H214" s="37">
        <f t="shared" si="7"/>
        <v>7470981</v>
      </c>
      <c r="J214" s="44"/>
    </row>
    <row r="215" spans="1:10" ht="34.5" x14ac:dyDescent="0.35">
      <c r="A215" s="11" t="s">
        <v>364</v>
      </c>
      <c r="B215" s="17" t="s">
        <v>308</v>
      </c>
      <c r="C215" s="21">
        <v>44958</v>
      </c>
      <c r="D215" s="24">
        <v>45077</v>
      </c>
      <c r="E215" s="5">
        <v>7980000</v>
      </c>
      <c r="F215" s="37">
        <v>1995000</v>
      </c>
      <c r="G215" s="43">
        <f t="shared" si="6"/>
        <v>0.25</v>
      </c>
      <c r="H215" s="37">
        <f t="shared" si="7"/>
        <v>5985000</v>
      </c>
      <c r="J215" s="44"/>
    </row>
    <row r="216" spans="1:10" ht="34.5" x14ac:dyDescent="0.35">
      <c r="A216" s="11" t="s">
        <v>365</v>
      </c>
      <c r="B216" s="17" t="s">
        <v>422</v>
      </c>
      <c r="C216" s="21">
        <v>44958</v>
      </c>
      <c r="D216" s="24">
        <v>45077</v>
      </c>
      <c r="E216" s="5">
        <v>12728336</v>
      </c>
      <c r="F216" s="37">
        <v>3182084</v>
      </c>
      <c r="G216" s="43">
        <f t="shared" si="6"/>
        <v>0.25</v>
      </c>
      <c r="H216" s="37">
        <f t="shared" si="7"/>
        <v>9546252</v>
      </c>
      <c r="J216" s="44"/>
    </row>
    <row r="217" spans="1:10" ht="34.5" x14ac:dyDescent="0.35">
      <c r="A217" s="11" t="s">
        <v>366</v>
      </c>
      <c r="B217" s="17" t="s">
        <v>423</v>
      </c>
      <c r="C217" s="21">
        <v>44958</v>
      </c>
      <c r="D217" s="24">
        <v>45077</v>
      </c>
      <c r="E217" s="5">
        <v>20348736</v>
      </c>
      <c r="F217" s="37">
        <v>5087184</v>
      </c>
      <c r="G217" s="43">
        <f t="shared" si="6"/>
        <v>0.25</v>
      </c>
      <c r="H217" s="37">
        <f t="shared" si="7"/>
        <v>15261552</v>
      </c>
      <c r="J217" s="44"/>
    </row>
    <row r="218" spans="1:10" ht="23" x14ac:dyDescent="0.35">
      <c r="A218" s="11" t="s">
        <v>367</v>
      </c>
      <c r="B218" s="17" t="s">
        <v>424</v>
      </c>
      <c r="C218" s="21">
        <v>44959</v>
      </c>
      <c r="D218" s="24">
        <v>45077</v>
      </c>
      <c r="E218" s="5">
        <v>25222582</v>
      </c>
      <c r="F218" s="37">
        <v>6146680</v>
      </c>
      <c r="G218" s="43">
        <f t="shared" si="6"/>
        <v>0.24369749298465954</v>
      </c>
      <c r="H218" s="37">
        <f t="shared" si="7"/>
        <v>19075902</v>
      </c>
      <c r="J218" s="44"/>
    </row>
    <row r="219" spans="1:10" ht="46" x14ac:dyDescent="0.35">
      <c r="A219" s="11" t="s">
        <v>368</v>
      </c>
      <c r="B219" s="17" t="s">
        <v>425</v>
      </c>
      <c r="C219" s="21">
        <v>44958</v>
      </c>
      <c r="D219" s="24">
        <v>45077</v>
      </c>
      <c r="E219" s="5">
        <v>27977436</v>
      </c>
      <c r="F219" s="37">
        <v>6994359</v>
      </c>
      <c r="G219" s="43">
        <f t="shared" si="6"/>
        <v>0.25</v>
      </c>
      <c r="H219" s="37">
        <f t="shared" si="7"/>
        <v>20983077</v>
      </c>
      <c r="J219" s="44"/>
    </row>
    <row r="220" spans="1:10" ht="46" x14ac:dyDescent="0.35">
      <c r="A220" s="11" t="s">
        <v>369</v>
      </c>
      <c r="B220" s="17" t="s">
        <v>426</v>
      </c>
      <c r="C220" s="21">
        <v>44958</v>
      </c>
      <c r="D220" s="24">
        <v>44985</v>
      </c>
      <c r="E220" s="5">
        <v>6994359</v>
      </c>
      <c r="F220" s="37">
        <v>0</v>
      </c>
      <c r="G220" s="43">
        <f t="shared" si="6"/>
        <v>0</v>
      </c>
      <c r="H220" s="37">
        <f t="shared" si="7"/>
        <v>6994359</v>
      </c>
      <c r="J220" s="44"/>
    </row>
    <row r="221" spans="1:10" ht="57.5" x14ac:dyDescent="0.35">
      <c r="A221" s="11" t="s">
        <v>370</v>
      </c>
      <c r="B221" s="17" t="s">
        <v>427</v>
      </c>
      <c r="C221" s="21">
        <v>44959</v>
      </c>
      <c r="D221" s="24">
        <v>45077</v>
      </c>
      <c r="E221" s="5">
        <v>27744291</v>
      </c>
      <c r="F221" s="37">
        <v>6761214</v>
      </c>
      <c r="G221" s="43">
        <f t="shared" si="6"/>
        <v>0.24369748716952255</v>
      </c>
      <c r="H221" s="37">
        <f t="shared" si="7"/>
        <v>20983077</v>
      </c>
      <c r="J221" s="44"/>
    </row>
    <row r="222" spans="1:10" ht="23" x14ac:dyDescent="0.35">
      <c r="A222" s="11" t="s">
        <v>371</v>
      </c>
      <c r="B222" s="17" t="s">
        <v>10</v>
      </c>
      <c r="C222" s="21">
        <v>44958</v>
      </c>
      <c r="D222" s="24">
        <v>45077</v>
      </c>
      <c r="E222" s="5">
        <v>9961308</v>
      </c>
      <c r="F222" s="37">
        <v>2490327</v>
      </c>
      <c r="G222" s="43">
        <f t="shared" si="6"/>
        <v>0.25</v>
      </c>
      <c r="H222" s="37">
        <f t="shared" si="7"/>
        <v>7470981</v>
      </c>
      <c r="J222" s="44"/>
    </row>
    <row r="223" spans="1:10" ht="34.5" x14ac:dyDescent="0.35">
      <c r="A223" s="11" t="s">
        <v>372</v>
      </c>
      <c r="B223" s="16" t="s">
        <v>428</v>
      </c>
      <c r="C223" s="21">
        <v>44958</v>
      </c>
      <c r="D223" s="24">
        <v>45077</v>
      </c>
      <c r="E223" s="5">
        <v>20348736</v>
      </c>
      <c r="F223" s="37">
        <v>5087184</v>
      </c>
      <c r="G223" s="43">
        <f t="shared" si="6"/>
        <v>0.25</v>
      </c>
      <c r="H223" s="37">
        <f t="shared" si="7"/>
        <v>15261552</v>
      </c>
      <c r="J223" s="44"/>
    </row>
    <row r="224" spans="1:10" ht="34.5" x14ac:dyDescent="0.35">
      <c r="A224" s="11" t="s">
        <v>373</v>
      </c>
      <c r="B224" s="16" t="s">
        <v>428</v>
      </c>
      <c r="C224" s="21">
        <v>44958</v>
      </c>
      <c r="D224" s="24">
        <v>45077</v>
      </c>
      <c r="E224" s="5">
        <v>20348736</v>
      </c>
      <c r="F224" s="37">
        <v>5087184</v>
      </c>
      <c r="G224" s="43">
        <f t="shared" si="6"/>
        <v>0.25</v>
      </c>
      <c r="H224" s="37">
        <f t="shared" si="7"/>
        <v>15261552</v>
      </c>
      <c r="J224" s="44"/>
    </row>
    <row r="225" spans="1:10" ht="34.5" x14ac:dyDescent="0.35">
      <c r="A225" s="11" t="s">
        <v>374</v>
      </c>
      <c r="B225" s="16" t="s">
        <v>428</v>
      </c>
      <c r="C225" s="21">
        <v>44958</v>
      </c>
      <c r="D225" s="24">
        <v>45077</v>
      </c>
      <c r="E225" s="5">
        <v>20348736</v>
      </c>
      <c r="F225" s="37">
        <v>5087184</v>
      </c>
      <c r="G225" s="43">
        <f t="shared" si="6"/>
        <v>0.25</v>
      </c>
      <c r="H225" s="37">
        <f t="shared" si="7"/>
        <v>15261552</v>
      </c>
      <c r="J225" s="44"/>
    </row>
    <row r="226" spans="1:10" ht="34.5" x14ac:dyDescent="0.35">
      <c r="A226" s="11" t="s">
        <v>375</v>
      </c>
      <c r="B226" s="16" t="s">
        <v>428</v>
      </c>
      <c r="C226" s="21">
        <v>44958</v>
      </c>
      <c r="D226" s="24">
        <v>45077</v>
      </c>
      <c r="E226" s="5">
        <v>20348736</v>
      </c>
      <c r="F226" s="37">
        <v>5087184</v>
      </c>
      <c r="G226" s="43">
        <f t="shared" si="6"/>
        <v>0.25</v>
      </c>
      <c r="H226" s="37">
        <f t="shared" si="7"/>
        <v>15261552</v>
      </c>
      <c r="J226" s="44"/>
    </row>
    <row r="227" spans="1:10" ht="34.5" x14ac:dyDescent="0.35">
      <c r="A227" s="11" t="s">
        <v>376</v>
      </c>
      <c r="B227" s="16" t="s">
        <v>428</v>
      </c>
      <c r="C227" s="21">
        <v>44958</v>
      </c>
      <c r="D227" s="24">
        <v>45077</v>
      </c>
      <c r="E227" s="5">
        <v>20348736</v>
      </c>
      <c r="F227" s="37">
        <v>5087184</v>
      </c>
      <c r="G227" s="43">
        <f t="shared" si="6"/>
        <v>0.25</v>
      </c>
      <c r="H227" s="37">
        <f t="shared" si="7"/>
        <v>15261552</v>
      </c>
      <c r="J227" s="44"/>
    </row>
    <row r="228" spans="1:10" ht="34.5" x14ac:dyDescent="0.35">
      <c r="A228" s="11" t="s">
        <v>377</v>
      </c>
      <c r="B228" s="16" t="s">
        <v>428</v>
      </c>
      <c r="C228" s="21">
        <v>44958</v>
      </c>
      <c r="D228" s="24">
        <v>45077</v>
      </c>
      <c r="E228" s="5">
        <v>20348736</v>
      </c>
      <c r="F228" s="37">
        <v>5087184</v>
      </c>
      <c r="G228" s="43">
        <f t="shared" si="6"/>
        <v>0.25</v>
      </c>
      <c r="H228" s="37">
        <f t="shared" si="7"/>
        <v>15261552</v>
      </c>
      <c r="J228" s="44"/>
    </row>
    <row r="229" spans="1:10" ht="34.5" x14ac:dyDescent="0.35">
      <c r="A229" s="11" t="s">
        <v>378</v>
      </c>
      <c r="B229" s="16" t="s">
        <v>428</v>
      </c>
      <c r="C229" s="21">
        <v>44958</v>
      </c>
      <c r="D229" s="24">
        <v>45077</v>
      </c>
      <c r="E229" s="5">
        <v>20348736</v>
      </c>
      <c r="F229" s="37">
        <v>5087184</v>
      </c>
      <c r="G229" s="43">
        <f t="shared" si="6"/>
        <v>0.25</v>
      </c>
      <c r="H229" s="37">
        <f t="shared" si="7"/>
        <v>15261552</v>
      </c>
      <c r="J229" s="44"/>
    </row>
    <row r="230" spans="1:10" ht="34.5" x14ac:dyDescent="0.35">
      <c r="A230" s="11" t="s">
        <v>379</v>
      </c>
      <c r="B230" s="16" t="s">
        <v>428</v>
      </c>
      <c r="C230" s="21">
        <v>44958</v>
      </c>
      <c r="D230" s="24">
        <v>45077</v>
      </c>
      <c r="E230" s="5">
        <v>20348736</v>
      </c>
      <c r="F230" s="37">
        <v>5087184</v>
      </c>
      <c r="G230" s="43">
        <f t="shared" si="6"/>
        <v>0.25</v>
      </c>
      <c r="H230" s="37">
        <f t="shared" si="7"/>
        <v>15261552</v>
      </c>
      <c r="J230" s="44"/>
    </row>
    <row r="231" spans="1:10" ht="34.5" x14ac:dyDescent="0.35">
      <c r="A231" s="11" t="s">
        <v>380</v>
      </c>
      <c r="B231" s="17" t="s">
        <v>320</v>
      </c>
      <c r="C231" s="21">
        <v>44958</v>
      </c>
      <c r="D231" s="24">
        <v>45077</v>
      </c>
      <c r="E231" s="5">
        <v>20348736</v>
      </c>
      <c r="F231" s="37">
        <v>5087184</v>
      </c>
      <c r="G231" s="43">
        <f t="shared" si="6"/>
        <v>0.25</v>
      </c>
      <c r="H231" s="37">
        <f t="shared" si="7"/>
        <v>15261552</v>
      </c>
      <c r="J231" s="44"/>
    </row>
    <row r="232" spans="1:10" ht="34.5" x14ac:dyDescent="0.35">
      <c r="A232" s="13" t="s">
        <v>381</v>
      </c>
      <c r="B232" s="16" t="s">
        <v>320</v>
      </c>
      <c r="C232" s="21">
        <v>44958</v>
      </c>
      <c r="D232" s="24">
        <v>45077</v>
      </c>
      <c r="E232" s="5">
        <v>20348736</v>
      </c>
      <c r="F232" s="37">
        <v>5087184</v>
      </c>
      <c r="G232" s="43">
        <f t="shared" si="6"/>
        <v>0.25</v>
      </c>
      <c r="H232" s="37">
        <f t="shared" si="7"/>
        <v>15261552</v>
      </c>
      <c r="J232" s="44"/>
    </row>
    <row r="233" spans="1:10" ht="34.5" x14ac:dyDescent="0.35">
      <c r="A233" s="11" t="s">
        <v>382</v>
      </c>
      <c r="B233" s="16" t="s">
        <v>320</v>
      </c>
      <c r="C233" s="21">
        <v>44958</v>
      </c>
      <c r="D233" s="24">
        <v>45077</v>
      </c>
      <c r="E233" s="5">
        <v>20348736</v>
      </c>
      <c r="F233" s="37">
        <v>5087184</v>
      </c>
      <c r="G233" s="43">
        <f t="shared" si="6"/>
        <v>0.25</v>
      </c>
      <c r="H233" s="37">
        <f t="shared" si="7"/>
        <v>15261552</v>
      </c>
      <c r="J233" s="44"/>
    </row>
    <row r="234" spans="1:10" ht="34.5" x14ac:dyDescent="0.35">
      <c r="A234" s="11" t="s">
        <v>383</v>
      </c>
      <c r="B234" s="16" t="s">
        <v>429</v>
      </c>
      <c r="C234" s="21">
        <v>44958</v>
      </c>
      <c r="D234" s="24" t="s">
        <v>449</v>
      </c>
      <c r="E234" s="5">
        <v>69944974</v>
      </c>
      <c r="F234" s="37">
        <v>6358634</v>
      </c>
      <c r="G234" s="43">
        <f t="shared" si="6"/>
        <v>9.0909090909090912E-2</v>
      </c>
      <c r="H234" s="37">
        <f t="shared" si="7"/>
        <v>63586340</v>
      </c>
      <c r="J234" s="44"/>
    </row>
    <row r="235" spans="1:10" ht="23" x14ac:dyDescent="0.35">
      <c r="A235" s="11" t="s">
        <v>384</v>
      </c>
      <c r="B235" s="16" t="s">
        <v>257</v>
      </c>
      <c r="C235" s="21">
        <v>44958</v>
      </c>
      <c r="D235" s="24">
        <v>45291</v>
      </c>
      <c r="E235" s="5">
        <v>45655984</v>
      </c>
      <c r="F235" s="37">
        <v>4150544</v>
      </c>
      <c r="G235" s="43">
        <f t="shared" si="6"/>
        <v>9.0909090909090912E-2</v>
      </c>
      <c r="H235" s="37">
        <f t="shared" si="7"/>
        <v>41505440</v>
      </c>
      <c r="J235" s="44"/>
    </row>
    <row r="236" spans="1:10" ht="34.5" x14ac:dyDescent="0.35">
      <c r="A236" s="11" t="s">
        <v>385</v>
      </c>
      <c r="B236" s="16" t="s">
        <v>260</v>
      </c>
      <c r="C236" s="21">
        <v>44958</v>
      </c>
      <c r="D236" s="24">
        <v>45077</v>
      </c>
      <c r="E236" s="5">
        <v>22888860</v>
      </c>
      <c r="F236" s="37">
        <v>5722215</v>
      </c>
      <c r="G236" s="43">
        <f t="shared" si="6"/>
        <v>0.25</v>
      </c>
      <c r="H236" s="37">
        <f t="shared" si="7"/>
        <v>17166645</v>
      </c>
      <c r="J236" s="44"/>
    </row>
    <row r="237" spans="1:10" ht="34.5" x14ac:dyDescent="0.35">
      <c r="A237" s="11" t="s">
        <v>386</v>
      </c>
      <c r="B237" s="17" t="s">
        <v>430</v>
      </c>
      <c r="C237" s="21">
        <v>44958</v>
      </c>
      <c r="D237" s="24">
        <v>45291</v>
      </c>
      <c r="E237" s="5">
        <v>17794664</v>
      </c>
      <c r="F237" s="37">
        <v>4448666</v>
      </c>
      <c r="G237" s="43">
        <f t="shared" si="6"/>
        <v>0.25</v>
      </c>
      <c r="H237" s="37">
        <f t="shared" si="7"/>
        <v>13345998</v>
      </c>
      <c r="J237" s="44"/>
    </row>
    <row r="238" spans="1:10" ht="57.5" x14ac:dyDescent="0.35">
      <c r="A238" s="11" t="s">
        <v>387</v>
      </c>
      <c r="B238" s="16" t="s">
        <v>431</v>
      </c>
      <c r="C238" s="21">
        <v>44958</v>
      </c>
      <c r="D238" s="24">
        <v>45077</v>
      </c>
      <c r="E238" s="5">
        <v>9961308</v>
      </c>
      <c r="F238" s="37">
        <v>2490327</v>
      </c>
      <c r="G238" s="43">
        <f t="shared" si="6"/>
        <v>0.25</v>
      </c>
      <c r="H238" s="37">
        <f t="shared" si="7"/>
        <v>7470981</v>
      </c>
      <c r="J238" s="44"/>
    </row>
    <row r="239" spans="1:10" ht="57.5" x14ac:dyDescent="0.35">
      <c r="A239" s="11" t="s">
        <v>388</v>
      </c>
      <c r="B239" s="16" t="s">
        <v>432</v>
      </c>
      <c r="C239" s="21">
        <v>44958</v>
      </c>
      <c r="D239" s="24">
        <v>45077</v>
      </c>
      <c r="E239" s="5">
        <v>22888860</v>
      </c>
      <c r="F239" s="37">
        <v>5722215</v>
      </c>
      <c r="G239" s="43">
        <f t="shared" si="6"/>
        <v>0.25</v>
      </c>
      <c r="H239" s="37">
        <f t="shared" si="7"/>
        <v>17166645</v>
      </c>
      <c r="J239" s="44"/>
    </row>
    <row r="240" spans="1:10" ht="57.5" x14ac:dyDescent="0.35">
      <c r="A240" s="11" t="s">
        <v>389</v>
      </c>
      <c r="B240" s="16" t="s">
        <v>265</v>
      </c>
      <c r="C240" s="21">
        <v>44958</v>
      </c>
      <c r="D240" s="24">
        <v>45077</v>
      </c>
      <c r="E240" s="5">
        <v>9961308</v>
      </c>
      <c r="F240" s="37">
        <v>2490327</v>
      </c>
      <c r="G240" s="43">
        <f t="shared" si="6"/>
        <v>0.25</v>
      </c>
      <c r="H240" s="37">
        <f t="shared" si="7"/>
        <v>7470981</v>
      </c>
      <c r="J240" s="44"/>
    </row>
    <row r="241" spans="1:10" ht="57.5" x14ac:dyDescent="0.35">
      <c r="A241" s="11" t="s">
        <v>390</v>
      </c>
      <c r="B241" s="16" t="s">
        <v>433</v>
      </c>
      <c r="C241" s="21">
        <v>44958</v>
      </c>
      <c r="D241" s="24">
        <v>45077</v>
      </c>
      <c r="E241" s="5">
        <v>9961308</v>
      </c>
      <c r="F241" s="37">
        <v>2490327</v>
      </c>
      <c r="G241" s="43">
        <f t="shared" si="6"/>
        <v>0.25</v>
      </c>
      <c r="H241" s="37">
        <f t="shared" si="7"/>
        <v>7470981</v>
      </c>
      <c r="J241" s="44"/>
    </row>
    <row r="242" spans="1:10" ht="34.5" x14ac:dyDescent="0.35">
      <c r="A242" s="11" t="s">
        <v>391</v>
      </c>
      <c r="B242" s="16" t="s">
        <v>434</v>
      </c>
      <c r="C242" s="21">
        <v>44958</v>
      </c>
      <c r="D242" s="24">
        <v>45291</v>
      </c>
      <c r="E242" s="5">
        <v>76937949</v>
      </c>
      <c r="F242" s="37">
        <v>6994359</v>
      </c>
      <c r="G242" s="43">
        <f t="shared" si="6"/>
        <v>9.0909090909090912E-2</v>
      </c>
      <c r="H242" s="37">
        <f t="shared" si="7"/>
        <v>69943590</v>
      </c>
      <c r="J242" s="44"/>
    </row>
    <row r="243" spans="1:10" ht="46" x14ac:dyDescent="0.35">
      <c r="A243" s="11" t="s">
        <v>392</v>
      </c>
      <c r="B243" s="16" t="s">
        <v>435</v>
      </c>
      <c r="C243" s="21">
        <v>44958</v>
      </c>
      <c r="D243" s="24">
        <v>45077</v>
      </c>
      <c r="E243" s="5">
        <v>16602176</v>
      </c>
      <c r="F243" s="37">
        <v>4150544</v>
      </c>
      <c r="G243" s="43">
        <f t="shared" si="6"/>
        <v>0.25</v>
      </c>
      <c r="H243" s="37">
        <f t="shared" si="7"/>
        <v>12451632</v>
      </c>
      <c r="J243" s="44"/>
    </row>
    <row r="244" spans="1:10" ht="34.5" x14ac:dyDescent="0.35">
      <c r="A244" s="11" t="s">
        <v>393</v>
      </c>
      <c r="B244" s="16" t="s">
        <v>263</v>
      </c>
      <c r="C244" s="21">
        <v>44958</v>
      </c>
      <c r="D244" s="24">
        <v>45077</v>
      </c>
      <c r="E244" s="5">
        <v>25434536</v>
      </c>
      <c r="F244" s="37">
        <v>6358634</v>
      </c>
      <c r="G244" s="43">
        <f t="shared" si="6"/>
        <v>0.25</v>
      </c>
      <c r="H244" s="37">
        <f t="shared" si="7"/>
        <v>19075902</v>
      </c>
      <c r="J244" s="44"/>
    </row>
    <row r="245" spans="1:10" ht="34.5" x14ac:dyDescent="0.35">
      <c r="A245" s="14" t="s">
        <v>394</v>
      </c>
      <c r="B245" s="18" t="s">
        <v>436</v>
      </c>
      <c r="C245" s="27">
        <v>44958</v>
      </c>
      <c r="D245" s="35">
        <v>45077</v>
      </c>
      <c r="E245" s="5">
        <v>25434536</v>
      </c>
      <c r="F245" s="37">
        <v>6358634</v>
      </c>
      <c r="G245" s="43">
        <f t="shared" si="6"/>
        <v>0.25</v>
      </c>
      <c r="H245" s="37">
        <f t="shared" si="7"/>
        <v>19075902</v>
      </c>
      <c r="J245" s="44"/>
    </row>
    <row r="246" spans="1:10" ht="34.5" x14ac:dyDescent="0.35">
      <c r="A246" s="11" t="s">
        <v>395</v>
      </c>
      <c r="B246" s="16" t="s">
        <v>258</v>
      </c>
      <c r="C246" s="27">
        <v>44958</v>
      </c>
      <c r="D246" s="35">
        <v>45077</v>
      </c>
      <c r="E246" s="5">
        <v>17794664</v>
      </c>
      <c r="F246" s="37">
        <v>4448666</v>
      </c>
      <c r="G246" s="43">
        <f t="shared" si="6"/>
        <v>0.25</v>
      </c>
      <c r="H246" s="37">
        <f t="shared" si="7"/>
        <v>13345998</v>
      </c>
      <c r="J246" s="44"/>
    </row>
    <row r="247" spans="1:10" ht="57.5" x14ac:dyDescent="0.35">
      <c r="A247" s="15" t="s">
        <v>396</v>
      </c>
      <c r="B247" s="19" t="s">
        <v>322</v>
      </c>
      <c r="C247" s="28">
        <v>44958</v>
      </c>
      <c r="D247" s="36">
        <v>45077</v>
      </c>
      <c r="E247" s="5">
        <v>22888860</v>
      </c>
      <c r="F247" s="37">
        <v>5722215</v>
      </c>
      <c r="G247" s="43">
        <f t="shared" si="6"/>
        <v>0.25</v>
      </c>
      <c r="H247" s="37">
        <f t="shared" si="7"/>
        <v>17166645</v>
      </c>
      <c r="J247" s="44"/>
    </row>
    <row r="248" spans="1:10" ht="57.5" x14ac:dyDescent="0.35">
      <c r="A248" s="11" t="s">
        <v>397</v>
      </c>
      <c r="B248" s="16" t="s">
        <v>437</v>
      </c>
      <c r="C248" s="28">
        <v>44958</v>
      </c>
      <c r="D248" s="36">
        <v>45077</v>
      </c>
      <c r="E248" s="5">
        <v>12728336</v>
      </c>
      <c r="F248" s="37">
        <v>3182084</v>
      </c>
      <c r="G248" s="43">
        <f t="shared" si="6"/>
        <v>0.25</v>
      </c>
      <c r="H248" s="37">
        <f t="shared" si="7"/>
        <v>9546252</v>
      </c>
      <c r="J248" s="44"/>
    </row>
    <row r="249" spans="1:10" ht="34.5" x14ac:dyDescent="0.35">
      <c r="A249" s="11" t="s">
        <v>398</v>
      </c>
      <c r="B249" s="17" t="s">
        <v>320</v>
      </c>
      <c r="C249" s="21">
        <v>44958</v>
      </c>
      <c r="D249" s="24">
        <v>45077</v>
      </c>
      <c r="E249" s="5">
        <v>20348736</v>
      </c>
      <c r="F249" s="37">
        <v>5087184</v>
      </c>
      <c r="G249" s="43">
        <f t="shared" si="6"/>
        <v>0.25</v>
      </c>
      <c r="H249" s="37">
        <f t="shared" si="7"/>
        <v>15261552</v>
      </c>
      <c r="J249" s="44"/>
    </row>
    <row r="250" spans="1:10" ht="34.5" x14ac:dyDescent="0.35">
      <c r="A250" s="11" t="s">
        <v>399</v>
      </c>
      <c r="B250" s="17" t="s">
        <v>320</v>
      </c>
      <c r="C250" s="23">
        <v>44958</v>
      </c>
      <c r="D250" s="24">
        <v>45077</v>
      </c>
      <c r="E250" s="5">
        <v>20348736</v>
      </c>
      <c r="F250" s="37">
        <v>5087184</v>
      </c>
      <c r="G250" s="43">
        <f t="shared" si="6"/>
        <v>0.25</v>
      </c>
      <c r="H250" s="37">
        <f t="shared" si="7"/>
        <v>15261552</v>
      </c>
      <c r="J250" s="44"/>
    </row>
    <row r="251" spans="1:10" ht="57.5" x14ac:dyDescent="0.35">
      <c r="A251" s="11" t="s">
        <v>400</v>
      </c>
      <c r="B251" s="16" t="s">
        <v>265</v>
      </c>
      <c r="C251" s="23">
        <v>44958</v>
      </c>
      <c r="D251" s="24">
        <v>45077</v>
      </c>
      <c r="E251" s="5">
        <v>9961308</v>
      </c>
      <c r="F251" s="37">
        <v>2490327</v>
      </c>
      <c r="G251" s="43">
        <f t="shared" si="6"/>
        <v>0.25</v>
      </c>
      <c r="H251" s="37">
        <f t="shared" si="7"/>
        <v>7470981</v>
      </c>
      <c r="J251" s="44"/>
    </row>
    <row r="252" spans="1:10" ht="80.5" x14ac:dyDescent="0.35">
      <c r="A252" s="11" t="s">
        <v>401</v>
      </c>
      <c r="B252" s="16" t="s">
        <v>438</v>
      </c>
      <c r="C252" s="29">
        <v>44968</v>
      </c>
      <c r="D252" s="24">
        <v>45291</v>
      </c>
      <c r="E252" s="5">
        <v>1723750473</v>
      </c>
      <c r="F252" s="37">
        <v>1627311213</v>
      </c>
      <c r="G252" s="43">
        <f t="shared" si="6"/>
        <v>0.94405265639628344</v>
      </c>
      <c r="H252" s="37">
        <f t="shared" si="7"/>
        <v>96439260</v>
      </c>
      <c r="J252" s="44"/>
    </row>
    <row r="253" spans="1:10" ht="69" x14ac:dyDescent="0.35">
      <c r="A253" s="11" t="s">
        <v>402</v>
      </c>
      <c r="B253" s="16" t="s">
        <v>439</v>
      </c>
      <c r="C253" s="21">
        <v>44959</v>
      </c>
      <c r="D253" s="24">
        <v>45291</v>
      </c>
      <c r="E253" s="5">
        <v>111578902</v>
      </c>
      <c r="F253" s="37">
        <v>9835222</v>
      </c>
      <c r="G253" s="43">
        <f t="shared" si="6"/>
        <v>8.8145893387622687E-2</v>
      </c>
      <c r="H253" s="37">
        <f t="shared" si="7"/>
        <v>101743680</v>
      </c>
      <c r="J253" s="44"/>
    </row>
    <row r="254" spans="1:10" ht="34.5" x14ac:dyDescent="0.35">
      <c r="A254" s="11" t="s">
        <v>403</v>
      </c>
      <c r="B254" s="16" t="s">
        <v>440</v>
      </c>
      <c r="C254" s="21">
        <v>44960</v>
      </c>
      <c r="D254" s="24">
        <v>45291</v>
      </c>
      <c r="E254" s="5">
        <v>55619878</v>
      </c>
      <c r="F254" s="37">
        <v>4748038</v>
      </c>
      <c r="G254" s="43">
        <f t="shared" si="6"/>
        <v>8.5365847080786483E-2</v>
      </c>
      <c r="H254" s="37">
        <f t="shared" si="7"/>
        <v>50871840</v>
      </c>
      <c r="J254" s="44"/>
    </row>
    <row r="255" spans="1:10" ht="34.5" x14ac:dyDescent="0.35">
      <c r="A255" s="11" t="s">
        <v>404</v>
      </c>
      <c r="B255" s="16" t="s">
        <v>441</v>
      </c>
      <c r="C255" s="21">
        <v>44978</v>
      </c>
      <c r="D255" s="24">
        <v>45291</v>
      </c>
      <c r="E255" s="5">
        <v>22543853</v>
      </c>
      <c r="F255" s="37">
        <v>0</v>
      </c>
      <c r="G255" s="43">
        <f t="shared" si="6"/>
        <v>0</v>
      </c>
      <c r="H255" s="37">
        <f t="shared" si="7"/>
        <v>22543853</v>
      </c>
      <c r="J255" s="44"/>
    </row>
    <row r="256" spans="1:10" ht="23" x14ac:dyDescent="0.35">
      <c r="A256" s="11" t="s">
        <v>405</v>
      </c>
      <c r="B256" s="17" t="s">
        <v>442</v>
      </c>
      <c r="C256" s="21">
        <v>44977</v>
      </c>
      <c r="D256" s="24">
        <v>45085</v>
      </c>
      <c r="E256" s="5">
        <v>19997764408</v>
      </c>
      <c r="F256" s="37">
        <v>0</v>
      </c>
      <c r="G256" s="43">
        <f t="shared" si="6"/>
        <v>0</v>
      </c>
      <c r="H256" s="37">
        <f t="shared" si="7"/>
        <v>19997764408</v>
      </c>
      <c r="J256" s="44"/>
    </row>
    <row r="257" spans="1:10" ht="46" x14ac:dyDescent="0.35">
      <c r="A257" s="11" t="s">
        <v>406</v>
      </c>
      <c r="B257" s="17" t="s">
        <v>443</v>
      </c>
      <c r="C257" s="21">
        <v>44971</v>
      </c>
      <c r="D257" s="24">
        <v>45077</v>
      </c>
      <c r="E257" s="5">
        <v>22679128</v>
      </c>
      <c r="F257" s="37">
        <v>3603226</v>
      </c>
      <c r="G257" s="43">
        <f t="shared" si="6"/>
        <v>0.15887850714542465</v>
      </c>
      <c r="H257" s="37">
        <f t="shared" si="7"/>
        <v>19075902</v>
      </c>
      <c r="J257" s="44"/>
    </row>
    <row r="258" spans="1:10" ht="46" x14ac:dyDescent="0.35">
      <c r="A258" s="11" t="s">
        <v>407</v>
      </c>
      <c r="B258" s="17" t="s">
        <v>444</v>
      </c>
      <c r="C258" s="21">
        <v>44978</v>
      </c>
      <c r="D258" s="24">
        <v>45199</v>
      </c>
      <c r="E258" s="5">
        <v>4000000000</v>
      </c>
      <c r="F258" s="37">
        <v>0</v>
      </c>
      <c r="G258" s="43">
        <f t="shared" si="6"/>
        <v>0</v>
      </c>
      <c r="H258" s="37">
        <f t="shared" si="7"/>
        <v>4000000000</v>
      </c>
      <c r="J258" s="44"/>
    </row>
    <row r="259" spans="1:10" ht="34.5" x14ac:dyDescent="0.35">
      <c r="A259" s="11" t="s">
        <v>408</v>
      </c>
      <c r="B259" s="17" t="s">
        <v>445</v>
      </c>
      <c r="C259" s="30">
        <v>44988</v>
      </c>
      <c r="D259" s="24">
        <v>45291</v>
      </c>
      <c r="E259" s="5">
        <v>2496000</v>
      </c>
      <c r="F259" s="37">
        <v>0</v>
      </c>
      <c r="G259" s="43">
        <f t="shared" ref="G259" si="8">F259/E259</f>
        <v>0</v>
      </c>
      <c r="H259" s="37">
        <f t="shared" ref="H259:H261" si="9">+E259-F259</f>
        <v>2496000</v>
      </c>
      <c r="J259" s="44"/>
    </row>
    <row r="260" spans="1:10" ht="34.5" x14ac:dyDescent="0.35">
      <c r="A260" s="11" t="s">
        <v>409</v>
      </c>
      <c r="B260" s="16" t="s">
        <v>446</v>
      </c>
      <c r="C260" s="21">
        <v>44979</v>
      </c>
      <c r="D260" s="24">
        <v>45068</v>
      </c>
      <c r="E260" s="5">
        <v>0</v>
      </c>
      <c r="F260" s="37">
        <v>0</v>
      </c>
      <c r="G260" s="43"/>
      <c r="H260" s="37">
        <f t="shared" si="9"/>
        <v>0</v>
      </c>
      <c r="J260" s="44"/>
    </row>
    <row r="261" spans="1:10" ht="46" x14ac:dyDescent="0.35">
      <c r="A261" s="11" t="s">
        <v>410</v>
      </c>
      <c r="B261" s="16" t="s">
        <v>447</v>
      </c>
      <c r="C261" s="21">
        <v>44975</v>
      </c>
      <c r="D261" s="24">
        <v>44995</v>
      </c>
      <c r="E261" s="5">
        <v>0</v>
      </c>
      <c r="F261" s="37">
        <v>0</v>
      </c>
      <c r="G261" s="43"/>
      <c r="H261" s="37">
        <f t="shared" si="9"/>
        <v>0</v>
      </c>
      <c r="J261" s="44"/>
    </row>
  </sheetData>
  <conditionalFormatting sqref="D146 D140:D144">
    <cfRule type="expression" dxfId="29" priority="29">
      <formula>$AF140="Celebrado"</formula>
    </cfRule>
    <cfRule type="expression" dxfId="28" priority="30">
      <formula>$AF140="Convocado"</formula>
    </cfRule>
  </conditionalFormatting>
  <conditionalFormatting sqref="D149">
    <cfRule type="expression" dxfId="27" priority="27">
      <formula>$AF149="Celebrado"</formula>
    </cfRule>
    <cfRule type="expression" dxfId="26" priority="28">
      <formula>$AF149="Convocado"</formula>
    </cfRule>
  </conditionalFormatting>
  <conditionalFormatting sqref="D155">
    <cfRule type="expression" dxfId="25" priority="25">
      <formula>$AF155="Celebrado"</formula>
    </cfRule>
    <cfRule type="expression" dxfId="24" priority="26">
      <formula>$AF155="Convocado"</formula>
    </cfRule>
  </conditionalFormatting>
  <conditionalFormatting sqref="D164">
    <cfRule type="expression" dxfId="23" priority="23">
      <formula>$AF164="Celebrado"</formula>
    </cfRule>
    <cfRule type="expression" dxfId="22" priority="24">
      <formula>$AF164="Convocado"</formula>
    </cfRule>
  </conditionalFormatting>
  <conditionalFormatting sqref="D183">
    <cfRule type="expression" dxfId="21" priority="21">
      <formula>$AF183="Celebrado"</formula>
    </cfRule>
    <cfRule type="expression" dxfId="20" priority="22">
      <formula>$AF183="Convocado"</formula>
    </cfRule>
  </conditionalFormatting>
  <conditionalFormatting sqref="D184">
    <cfRule type="expression" dxfId="19" priority="19">
      <formula>$AF184="Celebrado"</formula>
    </cfRule>
    <cfRule type="expression" dxfId="18" priority="20">
      <formula>$AF184="Convocado"</formula>
    </cfRule>
  </conditionalFormatting>
  <conditionalFormatting sqref="D190">
    <cfRule type="expression" dxfId="17" priority="17">
      <formula>$AF190="Celebrado"</formula>
    </cfRule>
    <cfRule type="expression" dxfId="16" priority="18">
      <formula>$AF190="Convocado"</formula>
    </cfRule>
  </conditionalFormatting>
  <conditionalFormatting sqref="D191">
    <cfRule type="expression" dxfId="15" priority="15">
      <formula>$AF191="Celebrado"</formula>
    </cfRule>
    <cfRule type="expression" dxfId="14" priority="16">
      <formula>$AF191="Convocado"</formula>
    </cfRule>
  </conditionalFormatting>
  <conditionalFormatting sqref="D192">
    <cfRule type="expression" dxfId="13" priority="13">
      <formula>$AF192="Celebrado"</formula>
    </cfRule>
    <cfRule type="expression" dxfId="12" priority="14">
      <formula>$AF192="Convocado"</formula>
    </cfRule>
  </conditionalFormatting>
  <conditionalFormatting sqref="D193">
    <cfRule type="expression" dxfId="11" priority="11">
      <formula>$AF193="Celebrado"</formula>
    </cfRule>
    <cfRule type="expression" dxfId="10" priority="12">
      <formula>$AF193="Convocado"</formula>
    </cfRule>
  </conditionalFormatting>
  <conditionalFormatting sqref="D194">
    <cfRule type="expression" dxfId="9" priority="9">
      <formula>$AF194="Celebrado"</formula>
    </cfRule>
    <cfRule type="expression" dxfId="8" priority="10">
      <formula>$AF194="Convocado"</formula>
    </cfRule>
  </conditionalFormatting>
  <conditionalFormatting sqref="D195">
    <cfRule type="expression" dxfId="7" priority="7">
      <formula>$AF195="Celebrado"</formula>
    </cfRule>
    <cfRule type="expression" dxfId="6" priority="8">
      <formula>$AF195="Convocado"</formula>
    </cfRule>
  </conditionalFormatting>
  <conditionalFormatting sqref="D196">
    <cfRule type="expression" dxfId="5" priority="5">
      <formula>$AF196="Celebrado"</formula>
    </cfRule>
    <cfRule type="expression" dxfId="4" priority="6">
      <formula>$AF196="Convocado"</formula>
    </cfRule>
  </conditionalFormatting>
  <conditionalFormatting sqref="D197">
    <cfRule type="expression" dxfId="3" priority="3">
      <formula>$AF197="Celebrado"</formula>
    </cfRule>
    <cfRule type="expression" dxfId="2" priority="4">
      <formula>$AF197="Convocado"</formula>
    </cfRule>
  </conditionalFormatting>
  <conditionalFormatting sqref="D198">
    <cfRule type="expression" dxfId="1" priority="1">
      <formula>$AF198="Celebrado"</formula>
    </cfRule>
    <cfRule type="expression" dxfId="0" priority="2">
      <formula>$AF198="Convocado"</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heetViews>
  <sheetFormatPr baseColWidth="10" defaultRowHeight="14.5" x14ac:dyDescent="0.35"/>
  <cols>
    <col min="2" max="2" width="50.453125" customWidth="1"/>
    <col min="3" max="4" width="0" hidden="1" customWidth="1"/>
    <col min="5" max="5" width="18.26953125" customWidth="1"/>
    <col min="6" max="6" width="15.453125" customWidth="1"/>
    <col min="7" max="7" width="13.7265625" customWidth="1"/>
    <col min="8" max="8" width="18.453125" customWidth="1"/>
  </cols>
  <sheetData>
    <row r="1" spans="1:8" ht="34.5" x14ac:dyDescent="0.35">
      <c r="A1" s="9" t="s">
        <v>0</v>
      </c>
      <c r="B1" s="9" t="s">
        <v>1</v>
      </c>
      <c r="C1" s="9" t="s">
        <v>2</v>
      </c>
      <c r="D1" s="9" t="s">
        <v>3</v>
      </c>
      <c r="E1" s="10" t="s">
        <v>4</v>
      </c>
      <c r="F1" s="9" t="s">
        <v>5</v>
      </c>
      <c r="G1" s="9" t="s">
        <v>6</v>
      </c>
      <c r="H1" s="9" t="s">
        <v>7</v>
      </c>
    </row>
    <row r="2" spans="1:8" ht="39" x14ac:dyDescent="0.35">
      <c r="A2" s="40" t="s">
        <v>450</v>
      </c>
      <c r="B2" s="41" t="s">
        <v>451</v>
      </c>
      <c r="C2" s="3"/>
      <c r="D2" s="4"/>
      <c r="E2" s="42">
        <v>2102254</v>
      </c>
      <c r="F2" s="6">
        <v>0</v>
      </c>
      <c r="G2" s="7">
        <f>F2/E2</f>
        <v>0</v>
      </c>
      <c r="H2" s="42">
        <v>2102254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AF34AE17A7B334180F626FCF9C80F36" ma:contentTypeVersion="14" ma:contentTypeDescription="Crear nuevo documento." ma:contentTypeScope="" ma:versionID="5e04b9b94289eac01753700bbe32e99d">
  <xsd:schema xmlns:xsd="http://www.w3.org/2001/XMLSchema" xmlns:xs="http://www.w3.org/2001/XMLSchema" xmlns:p="http://schemas.microsoft.com/office/2006/metadata/properties" xmlns:ns3="7b8ffa81-a324-4cfe-ae0a-b7fd3aa93ccb" xmlns:ns4="168bca7a-01d2-4a13-940e-70c4db93518a" targetNamespace="http://schemas.microsoft.com/office/2006/metadata/properties" ma:root="true" ma:fieldsID="8b79a5dae972dff11246fce45fcedc6b" ns3:_="" ns4:_="">
    <xsd:import namespace="7b8ffa81-a324-4cfe-ae0a-b7fd3aa93ccb"/>
    <xsd:import namespace="168bca7a-01d2-4a13-940e-70c4db93518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LengthInSeconds" minOccurs="0"/>
                <xsd:element ref="ns4:MediaServiceOCR" minOccurs="0"/>
                <xsd:element ref="ns4:MediaServiceAutoKeyPoints" minOccurs="0"/>
                <xsd:element ref="ns4:MediaServiceKeyPoint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8ffa81-a324-4cfe-ae0a-b7fd3aa93cc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8bca7a-01d2-4a13-940e-70c4db93518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_activity" ma:index="21"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168bca7a-01d2-4a13-940e-70c4db93518a" xsi:nil="true"/>
  </documentManagement>
</p:properties>
</file>

<file path=customXml/itemProps1.xml><?xml version="1.0" encoding="utf-8"?>
<ds:datastoreItem xmlns:ds="http://schemas.openxmlformats.org/officeDocument/2006/customXml" ds:itemID="{5208376F-11B6-44A0-A280-A4EB5AC569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8ffa81-a324-4cfe-ae0a-b7fd3aa93ccb"/>
    <ds:schemaRef ds:uri="168bca7a-01d2-4a13-940e-70c4db9351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F747CA-66B0-4D8D-9F20-BE69FCAC756F}">
  <ds:schemaRefs>
    <ds:schemaRef ds:uri="http://schemas.microsoft.com/sharepoint/v3/contenttype/forms"/>
  </ds:schemaRefs>
</ds:datastoreItem>
</file>

<file path=customXml/itemProps3.xml><?xml version="1.0" encoding="utf-8"?>
<ds:datastoreItem xmlns:ds="http://schemas.openxmlformats.org/officeDocument/2006/customXml" ds:itemID="{CD2FC4E0-7A75-4757-8108-C6E1DD39B7D2}">
  <ds:schemaRefs>
    <ds:schemaRef ds:uri="http://schemas.microsoft.com/office/2006/metadata/properties"/>
    <ds:schemaRef ds:uri="http://purl.org/dc/elements/1.1/"/>
    <ds:schemaRef ds:uri="http://schemas.microsoft.com/office/2006/documentManagement/types"/>
    <ds:schemaRef ds:uri="http://purl.org/dc/dcmitype/"/>
    <ds:schemaRef ds:uri="http://purl.org/dc/terms/"/>
    <ds:schemaRef ds:uri="http://www.w3.org/XML/1998/namespace"/>
    <ds:schemaRef ds:uri="7b8ffa81-a324-4cfe-ae0a-b7fd3aa93ccb"/>
    <ds:schemaRef ds:uri="http://schemas.microsoft.com/office/infopath/2007/PartnerControls"/>
    <ds:schemaRef ds:uri="http://schemas.openxmlformats.org/package/2006/metadata/core-properties"/>
    <ds:schemaRef ds:uri="168bca7a-01d2-4a13-940e-70c4db93518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Ejecución Contratos a Ene 2023</vt:lpstr>
      <vt:lpstr>Ejecución Contratos a Feb 2023</vt:lpstr>
      <vt:lpstr>Ejecución Otrosíes y Adic Feb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Andrea Bechara Botero</dc:creator>
  <cp:lastModifiedBy>Maria Andrea Bechara Botero</cp:lastModifiedBy>
  <dcterms:created xsi:type="dcterms:W3CDTF">2023-02-28T23:26:41Z</dcterms:created>
  <dcterms:modified xsi:type="dcterms:W3CDTF">2023-04-24T23:11:02Z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0x0101008AF34AE17A7B334180F626FCF9C80F36</vt:lpwstr>
  </property>
</Properties>
</file>