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cano\Desktop\Nueva carpeta (2)\"/>
    </mc:Choice>
  </mc:AlternateContent>
  <bookViews>
    <workbookView xWindow="0" yWindow="0" windowWidth="28800" windowHeight="10500"/>
  </bookViews>
  <sheets>
    <sheet name="PROCESOS JUDICIALES" sheetId="3" r:id="rId1"/>
  </sheets>
  <externalReferences>
    <externalReference r:id="rId2"/>
    <externalReference r:id="rId3"/>
    <externalReference r:id="rId4"/>
    <externalReference r:id="rId5"/>
  </externalReferences>
  <definedNames>
    <definedName name="_xlnm._FilterDatabase" localSheetId="0" hidden="1">'PROCESOS JUDICIALES'!$A$2:$K$21</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H22" i="3" l="1"/>
</calcChain>
</file>

<file path=xl/sharedStrings.xml><?xml version="1.0" encoding="utf-8"?>
<sst xmlns="http://schemas.openxmlformats.org/spreadsheetml/2006/main" count="169" uniqueCount="108">
  <si>
    <t>TIPO DE PROCESO</t>
  </si>
  <si>
    <t>CLASE</t>
  </si>
  <si>
    <t>DEMANDANTE</t>
  </si>
  <si>
    <t>DESPACHO</t>
  </si>
  <si>
    <t>ESTADO DEL PROCESO</t>
  </si>
  <si>
    <t>DEMANDADO</t>
  </si>
  <si>
    <t>RADICADO</t>
  </si>
  <si>
    <t>EJECUTIVO</t>
  </si>
  <si>
    <t>El proceso se encuentra en pruebas. A la espera fijación 2 audiencia.</t>
  </si>
  <si>
    <t>TRIBUNAL ADMINISTRATIVO</t>
  </si>
  <si>
    <t>2019 (05001233300020190015500)</t>
  </si>
  <si>
    <t>CONTRACTUAL</t>
  </si>
  <si>
    <t>A la espera de fallo definitivo de segunda instancia por parte del Tribunal Administrativo de Antioquia</t>
  </si>
  <si>
    <t>2016-(05001333302520160023701)</t>
  </si>
  <si>
    <t>VICTOR ALFONSO VELEZ CASTAÑO y OTROS.</t>
  </si>
  <si>
    <t>ACCIÓN DE NULIDAD Y RESTABLECIMIENTO DEL DERECHO</t>
  </si>
  <si>
    <t>LESIVIDAD</t>
  </si>
  <si>
    <t xml:space="preserve">INTERPUESTOS POR SAPIENCIA										</t>
  </si>
  <si>
    <t>Pendiente auto admisorio</t>
  </si>
  <si>
    <t>Juzgado 12 Civil Municipal de Medellín</t>
  </si>
  <si>
    <t>MARIA ELIZABETH URIBE ARBELAEZ</t>
  </si>
  <si>
    <t>INSOLVENCIA DE PERSONA NATURAL</t>
  </si>
  <si>
    <t>CONCURSAL</t>
  </si>
  <si>
    <t>Pendiente. Posesion del liquidadro, inventarios y avalúod</t>
  </si>
  <si>
    <t>JUAN ESTEBAN CASTAÑO BOTERO</t>
  </si>
  <si>
    <t>pendiente presentacion de inventarios y avalúos</t>
  </si>
  <si>
    <t>Juzgado 18 Civil Municipal de Medellín</t>
  </si>
  <si>
    <t>2020-519 (05001400301820200051900)</t>
  </si>
  <si>
    <t>KELLY JOHANA MONSALVE CAMPIÑO</t>
  </si>
  <si>
    <t>Juzgado 7 Civil Municipal de Medellín</t>
  </si>
  <si>
    <t>2019 (05001400300720190091100)</t>
  </si>
  <si>
    <t>BETZAIDA JOHANA PEREZ MARIN</t>
  </si>
  <si>
    <t>juzgado 2 Civil Municipal de Oralidad de Medellín</t>
  </si>
  <si>
    <t>2019 (05001400300220190057300)</t>
  </si>
  <si>
    <t>MARIA FERNANDA COSSIO FLOREZ</t>
  </si>
  <si>
    <t>JUZGADO 21 ADMINISTRATIVO ORAL DE MEDELLÍN</t>
  </si>
  <si>
    <t>LUZ YANED RESTREPO CORREA</t>
  </si>
  <si>
    <t>ORDINARIO</t>
  </si>
  <si>
    <t>JUZGADO 18 ADMINISTRATIVO ORAL DE MEDELLÍN</t>
  </si>
  <si>
    <t>MARIA ELIZABETH GONZALEZ CASTRILLON</t>
  </si>
  <si>
    <t>ACCIÓN CONTRACTUAL</t>
  </si>
  <si>
    <t>Pendiente fijación primera audiencia</t>
  </si>
  <si>
    <t>JUZGADO 15 ADMINISTRATIVO ORAL DE MEDELLÍN</t>
  </si>
  <si>
    <t>2019 (05001333301520190029000)</t>
  </si>
  <si>
    <t>DANIELA MARIA CHAVARRIA TANGARIFE</t>
  </si>
  <si>
    <t>24 Administrativo oral de Medellín</t>
  </si>
  <si>
    <t>JOAN STEVEN GUTIERREZ VELASQUEZ</t>
  </si>
  <si>
    <t>Juzgado 14 administrativo oral de Medellín</t>
  </si>
  <si>
    <t>JOHANNA ANDREA ACOSTA ZAPATA</t>
  </si>
  <si>
    <t>Hay inclusión en el registro nacional de personas emplazadas. A la espera liquidación de los créditos. Se presentó nombramiento de abogado sustituto.</t>
  </si>
  <si>
    <t>LISA MARIA URREGO CARO</t>
  </si>
  <si>
    <t xml:space="preserve">Juzgado 25 Civil Municipal de Medellín </t>
  </si>
  <si>
    <t>TRIBUNAL ADMINISTRATIVO (memorialestaant@cendoj.ramajudicial.gov.co)</t>
  </si>
  <si>
    <t>12 Jul 2021
RECEPCIÓN MEMORIAL POR CORREO ELECTRONICO
09-07-2021. OTORGAMIENTO DE PODER SAPIENCIA 2 FLS 3 ANEXOS. ALBERTO M.</t>
  </si>
  <si>
    <t>05001400301520210042600..</t>
  </si>
  <si>
    <t>015 Municipal - Civil</t>
  </si>
  <si>
    <t xml:space="preserve">05001400302220200085700 (2020-857) (juzgado 22) </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</si>
  <si>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</si>
  <si>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</si>
  <si>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</si>
  <si>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</si>
  <si>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</si>
  <si>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</si>
  <si>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</si>
  <si>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CUANTÍA</t>
  </si>
  <si>
    <t>N.A.</t>
  </si>
  <si>
    <t xml:space="preserve">Juzgado 22 Civil Municipal de Medellín </t>
  </si>
  <si>
    <t>MARIA ELIZABETH URIBE ARBELAEZ (aparece en la demanda - JESUS MARIA CORTES PEREZ)</t>
  </si>
  <si>
    <t>05001400301220210036900 (2021-369)</t>
  </si>
  <si>
    <t>AGENCIA DE EDUCACIÓN SUPERIOR DE MEDELLIN</t>
  </si>
  <si>
    <t>05001400300920220019100.</t>
  </si>
  <si>
    <t>ADRIANA MARIA GOMEZ DUQUE</t>
  </si>
  <si>
    <t>JUZGADO NOVENO CIVIL MUNICIPAL DE ORALIDAD</t>
  </si>
  <si>
    <t>2022-03-11 Al despacho para sentencia 10-03-2022 AL DESPACHO PARA SENTENCIA</t>
  </si>
  <si>
    <t>2022-05-05 Auto pone en conocimiento 05-5-2022 ingreso de datos en el RNPE</t>
  </si>
  <si>
    <t>2019 (05001333301820190033600)</t>
  </si>
  <si>
    <t>2022-04-06 Recepción memorial Correo electrónico.</t>
  </si>
  <si>
    <t>SEGUROS DEL ESTADO Y OTROS - CONINGECON &amp; JMD Y OTROS - UNION TEMPORAL CANALIZACION 2015 Y OTROS - MARIO ALONSO RESTREPO VELEZ Y OTROS - SODICON S.A.S. Y OTROS</t>
  </si>
  <si>
    <t>2022-07-06 Recibo de Memorial Correo Electronico OJA SIN ARCHIVOS. SOLICITUD LINK EXPEDIENTE</t>
  </si>
  <si>
    <t>2022-07-11 Recepción memorial CONTANCIA PAGO HONORARIOS</t>
  </si>
  <si>
    <t>05001333302420220005200. OFICINA JUDICIAL -REPARTO DEMANDAS CIVILES 05001400302720220075300 JUEZ VEINTISIETE CIVIL MUNICIPAL</t>
  </si>
  <si>
    <t>Pendiente presentación de inventarios y avalúos</t>
  </si>
  <si>
    <t>Presentación de inventarios y avalúos</t>
  </si>
  <si>
    <t>2022-08-11 Fijacion estado Actuación registrada el 11/08/2022 a las 14:53:22. 2022-08-12 2022-08-12 2022-08-11</t>
  </si>
  <si>
    <t xml:space="preserve">2022-08-31 Al despacho para sentencia </t>
  </si>
  <si>
    <t>2022-10-13 Auto declaración de incompetencia y ordena remisión al competente Ocubre 13 de 2022: Declárase incompetente este despacho por falta de jurisdicción, para conocer de la demanda Como consecuencia de lo anterior se propone el conflicto negativo de competencia. Remítase el expediente a la Sala Plena de la Corte Constitucional para que dirima el conflicto aquí suscitado  2022-10-11 Auto envio a otro despacho por competencia ENLA FECHA SE REMITIO EXPEDIENTE DIGITAL AL LOS JUZGADOS CIVILES MUNICIPALES DE MEDELLIN (R) POR FALTA DE JURISDICCION, consta de 69 archivos.. se remitio al correo electronico demandascivmed@cendoj.ramajudicial..gov.co</t>
  </si>
  <si>
    <t>2019 (Civiles 05001400300920220101700) (Administrativos 05001333302120190044200 - 05001333302120190044201)</t>
  </si>
  <si>
    <t>2022-10-21 Auto requiere al liquidador so pena de sancion. Ordena compartir enlaca de acceso a expediente digital.</t>
  </si>
  <si>
    <t>JUZGADO VEINTIOCHO CIVIL MUNICIPAL</t>
  </si>
  <si>
    <t xml:space="preserve">MARIBEL FERNÁNDEZ
SÁNCHEZ </t>
  </si>
  <si>
    <t>05001400302820220065900.</t>
  </si>
  <si>
    <t>2022-11-24 Recepción Memorial por Correo Electronico 21-11-2022. OTORGAMIENTO DE PODER SEGUROS DEL ESTADO S.A. 1 FL. 1 ANEXO. ALBERTO M.</t>
  </si>
  <si>
    <t xml:space="preserve">2022-12-05 Auto requiere NUEVAMENTE A LIQUIDADOR PARA QUE ACTUALICE INVENTARIO DE BIENES DE DEUDORA. ORDENA OFICIAR AL JUZGADO VEINTISEIS CIVIL MUNICIPAL DE MEDELLIN </t>
  </si>
  <si>
    <t xml:space="preserve">2022-12-06 Recepción memorial SOLICITUD RECONOCER PERSONERIA </t>
  </si>
  <si>
    <t>2022-12-05 Recepción memorial MEMORIAL POR CORREO ELECTRONICO</t>
  </si>
  <si>
    <t>2022-12-06 Recepción memorial F-4</t>
  </si>
  <si>
    <t>2022-12-15 Auto resuelve objeción Declara probada la Objeción denominada Pago Parcial, declara infundada la Objeción Cobro de lo no debido, se modifica el valor de la acreencia y se corre traslado por el término de DIEZ (10) DÍAS, de la actualización de los inventarios y avalúos presentados por el liquidador.</t>
  </si>
  <si>
    <t>Requiere al liquidador para que actualice el inventario</t>
  </si>
  <si>
    <t>Al despacho para Sentencia de primera instancia</t>
  </si>
  <si>
    <t>Conflicto de competencia negativo</t>
  </si>
  <si>
    <t>En espera de audiencia de adjudicación de bienes</t>
  </si>
  <si>
    <t xml:space="preserve">Se solicito la terminación del proceso por pago. </t>
  </si>
  <si>
    <t>INTERPUESTAS EN CONTRA DE SAPIENCIA</t>
  </si>
  <si>
    <t>CLASIFICACIÓN DEL RIESGO</t>
  </si>
  <si>
    <t>ULTIMA ACTUACIÓN RELEVANTE</t>
  </si>
  <si>
    <t>CLASIFICACION DEL RIESGO</t>
  </si>
  <si>
    <t>REMOTO</t>
  </si>
  <si>
    <t>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</si>
</sst>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Arial"/>
      <family val="2"/>
    </font>
    <font>
      <b/>
      <sz val="11"/>
      <color rgb="FF000000"/>
      <name val="Arial"/>
      <family val="2"/>
    </font>
    <font>
      <sz val="11"/>
      <color theme="1"/>
      <name val="Arial"/>
      <family val="2"/>
    </font>
    <font>
      <sz val="9"/>
      <color theme="1"/>
      <name val="Arial"/>
      <family val="2"/>
    </font>
    <font>
      <b/>
      <sz val="11"/>
      <color theme="1"/>
      <name val="Arial"/>
      <family val="2"/>
    </font>
    <font>
      <b/>
      <sz val="36"/>
      <color rgb="FF000000"/>
      <name val="Arial"/>
      <family val="2"/>
    </font>
    <font>
      <b/>
      <sz val="11"/>
      <color theme="0"/>
      <name val="Calibri"/>
      <family val="2"/>
      <scheme val="minor"/>
    </font>
    <font>
      <b/>
      <sz val="11"/>
      <color theme="0"/>
      <name val="Calibri"/>
      <family val="2"/>
    </font>
    <font>
      <sz val="1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rgb="FF7030A0"/>
        <bgColor rgb="FFFF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0" fontId="2"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37">
    <xf numFmtId="0" fontId="0" fillId="0" borderId="0" xfId="0"/>
    <xf numFmtId="0" fontId="5" fillId="0" borderId="1" xfId="0" applyFont="1" applyFill="1" applyBorder="1" applyAlignment="1">
      <alignment wrapText="1"/>
    </xf>
    <xf numFmtId="0" fontId="4" fillId="0" borderId="1" xfId="0" applyFont="1" applyFill="1" applyBorder="1" applyAlignment="1">
      <alignment wrapText="1"/>
    </xf>
    <xf numFmtId="164" fontId="4" fillId="0" borderId="1" xfId="0" applyNumberFormat="1" applyFont="1" applyFill="1" applyBorder="1" applyAlignment="1">
      <alignment wrapText="1"/>
    </xf>
    <xf numFmtId="0" fontId="7" fillId="0" borderId="0" xfId="0" applyFont="1" applyAlignment="1">
      <alignment horizontal="center" vertical="center" wrapText="1"/>
    </xf>
    <xf numFmtId="0" fontId="5" fillId="3" borderId="1" xfId="0" applyFont="1" applyFill="1" applyBorder="1" applyAlignment="1">
      <alignment wrapText="1"/>
    </xf>
    <xf numFmtId="0" fontId="6" fillId="0" borderId="0" xfId="0" applyFont="1"/>
    <xf numFmtId="0" fontId="6" fillId="0" borderId="0" xfId="0" applyFont="1" applyFill="1"/>
    <xf numFmtId="0" fontId="4" fillId="0" borderId="1" xfId="0" applyFont="1" applyFill="1" applyBorder="1"/>
    <xf numFmtId="0" fontId="4" fillId="0" borderId="1" xfId="0" applyFont="1" applyFill="1" applyBorder="1" applyAlignment="1">
      <alignment horizontal="center" wrapText="1"/>
    </xf>
    <xf numFmtId="164" fontId="6" fillId="0" borderId="0" xfId="0" applyNumberFormat="1" applyFont="1"/>
    <xf numFmtId="0" fontId="6" fillId="0" borderId="0" xfId="0" applyFont="1" applyAlignment="1">
      <alignment wrapText="1"/>
    </xf>
    <xf numFmtId="0" fontId="6" fillId="0" borderId="0" xfId="0" applyFont="1" applyFill="1" applyAlignment="1">
      <alignment wrapText="1"/>
    </xf>
    <xf numFmtId="0" fontId="5" fillId="0" borderId="2" xfId="0" applyFont="1" applyFill="1" applyBorder="1" applyAlignment="1">
      <alignment wrapText="1"/>
    </xf>
    <xf numFmtId="0" fontId="4" fillId="0" borderId="3" xfId="0" applyFont="1" applyFill="1" applyBorder="1" applyAlignment="1">
      <alignment wrapText="1"/>
    </xf>
    <xf numFmtId="0" fontId="5" fillId="0" borderId="3" xfId="0" applyFont="1" applyFill="1" applyBorder="1" applyAlignment="1">
      <alignment wrapText="1"/>
    </xf>
    <xf numFmtId="0" fontId="4" fillId="3" borderId="3" xfId="0" applyFont="1" applyFill="1" applyBorder="1" applyAlignment="1">
      <alignment horizontal="center" wrapText="1"/>
    </xf>
    <xf numFmtId="0" fontId="8" fillId="0" borderId="0" xfId="0" applyFont="1"/>
    <xf numFmtId="0" fontId="3" fillId="0" borderId="0" xfId="4" applyFill="1"/>
    <xf numFmtId="0" fontId="9"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164" fontId="4" fillId="0" borderId="8" xfId="0" applyNumberFormat="1" applyFont="1" applyFill="1" applyBorder="1" applyAlignment="1">
      <alignment horizontal="right" wrapText="1"/>
    </xf>
    <xf numFmtId="164" fontId="4" fillId="0" borderId="4" xfId="0" applyNumberFormat="1" applyFont="1" applyFill="1" applyBorder="1" applyAlignment="1">
      <alignment wrapText="1"/>
    </xf>
    <xf numFmtId="164" fontId="4" fillId="0" borderId="8" xfId="0" applyNumberFormat="1" applyFont="1" applyFill="1" applyBorder="1" applyAlignment="1">
      <alignment wrapText="1"/>
    </xf>
    <xf numFmtId="164" fontId="6" fillId="0" borderId="4" xfId="0" applyNumberFormat="1" applyFont="1" applyBorder="1"/>
    <xf numFmtId="164" fontId="4" fillId="0" borderId="1" xfId="0" applyNumberFormat="1" applyFont="1" applyFill="1" applyBorder="1" applyAlignment="1">
      <alignment horizontal="right" wrapText="1"/>
    </xf>
    <xf numFmtId="0" fontId="11" fillId="4" borderId="9" xfId="0" applyFont="1" applyFill="1" applyBorder="1" applyAlignment="1">
      <alignment wrapText="1"/>
    </xf>
    <xf numFmtId="0" fontId="11" fillId="4" borderId="1" xfId="0" applyFont="1" applyFill="1" applyBorder="1" applyAlignment="1">
      <alignment wrapText="1"/>
    </xf>
    <xf numFmtId="164" fontId="11" fillId="4" borderId="1" xfId="0" applyNumberFormat="1" applyFont="1" applyFill="1" applyBorder="1" applyAlignment="1">
      <alignment wrapText="1"/>
    </xf>
    <xf numFmtId="0" fontId="11" fillId="5" borderId="10" xfId="0" applyFont="1" applyFill="1" applyBorder="1" applyAlignment="1">
      <alignment wrapText="1"/>
    </xf>
    <xf numFmtId="0" fontId="10" fillId="4" borderId="11" xfId="0" applyFont="1" applyFill="1" applyBorder="1" applyAlignment="1">
      <alignment horizontal="center" vertical="center" wrapText="1"/>
    </xf>
    <xf numFmtId="0" fontId="11" fillId="5" borderId="1" xfId="0" applyFont="1" applyFill="1" applyBorder="1" applyAlignment="1">
      <alignment wrapText="1"/>
    </xf>
    <xf numFmtId="164" fontId="11" fillId="5" borderId="1" xfId="0" applyNumberFormat="1" applyFont="1" applyFill="1" applyBorder="1" applyAlignment="1">
      <alignment wrapText="1"/>
    </xf>
    <xf numFmtId="0" fontId="12" fillId="0" borderId="1" xfId="0" applyFont="1" applyFill="1" applyBorder="1" applyAlignment="1">
      <alignment wrapText="1"/>
    </xf>
  </cellXfs>
  <cellStyles count="5">
    <cellStyle name="Hipervínculo" xfId="4" builtinId="8"/>
    <cellStyle name="Hyperlink" xfId="3"/>
    <cellStyle name="Normal" xfId="0" builtinId="0"/>
    <cellStyle name="Normal 10"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topLeftCell="C1" zoomScale="40" zoomScaleNormal="40" workbookViewId="0">
      <pane ySplit="2" topLeftCell="A3" activePane="bottomLeft" state="frozen"/>
      <selection pane="bottomLeft" activeCell="K2" sqref="K2"/>
    </sheetView>
  </sheetViews>
  <sheetFormatPr baseColWidth="10" defaultColWidth="11.42578125" defaultRowHeight="15" x14ac:dyDescent="0.25"/>
  <cols>
    <col min="1" max="1" width="6.42578125" style="17" customWidth="1"/>
    <col min="2" max="2" width="32.42578125" style="6" customWidth="1"/>
    <col min="3" max="3" width="26.7109375" style="6" customWidth="1"/>
    <col min="4" max="5" width="29.7109375" style="6" customWidth="1"/>
    <col min="6" max="6" width="34.5703125" style="6" customWidth="1"/>
    <col min="7" max="7" width="23.140625" style="6" customWidth="1"/>
    <col min="8" max="8" width="24.28515625" style="10" customWidth="1"/>
    <col min="9" max="9" width="85.7109375" style="6" customWidth="1"/>
    <col min="10" max="10" width="29.42578125" style="6" customWidth="1"/>
    <col min="11" max="11" width="22.7109375" style="6" customWidth="1"/>
    <col min="12" max="12" width="35" style="6" customWidth="1"/>
    <col min="13" max="16384" width="11.42578125" style="6"/>
  </cols>
  <sheetData>
    <row r="1" spans="1:12" ht="99.75" customHeight="1" x14ac:dyDescent="0.2">
      <c r="A1" s="19" t="s">
        <v>102</v>
      </c>
      <c r="B1" s="20"/>
      <c r="C1" s="20"/>
      <c r="D1" s="20"/>
      <c r="E1" s="20"/>
      <c r="F1" s="20"/>
      <c r="G1" s="20"/>
      <c r="H1" s="20"/>
      <c r="I1" s="20"/>
      <c r="J1" s="20"/>
      <c r="K1" s="20"/>
    </row>
    <row r="2" spans="1:12" s="4" customFormat="1" ht="30" x14ac:dyDescent="0.25">
      <c r="A2" s="29" t="s">
        <v>58</v>
      </c>
      <c r="B2" s="30" t="s">
        <v>0</v>
      </c>
      <c r="C2" s="30" t="s">
        <v>1</v>
      </c>
      <c r="D2" s="30" t="s">
        <v>2</v>
      </c>
      <c r="E2" s="30" t="s">
        <v>5</v>
      </c>
      <c r="F2" s="30" t="s">
        <v>6</v>
      </c>
      <c r="G2" s="30" t="s">
        <v>3</v>
      </c>
      <c r="H2" s="31" t="s">
        <v>64</v>
      </c>
      <c r="I2" s="32" t="s">
        <v>104</v>
      </c>
      <c r="J2" s="30" t="s">
        <v>4</v>
      </c>
      <c r="K2" s="33" t="s">
        <v>103</v>
      </c>
    </row>
    <row r="3" spans="1:12" ht="157.5" x14ac:dyDescent="0.25">
      <c r="A3" s="1">
        <v>1</v>
      </c>
      <c r="B3" s="2" t="s">
        <v>22</v>
      </c>
      <c r="C3" s="2" t="s">
        <v>21</v>
      </c>
      <c r="D3" s="2" t="s">
        <v>50</v>
      </c>
      <c r="E3" s="2" t="s">
        <v>59</v>
      </c>
      <c r="F3" s="2" t="s">
        <v>57</v>
      </c>
      <c r="G3" s="2" t="s">
        <v>51</v>
      </c>
      <c r="H3" s="3">
        <v>1322584</v>
      </c>
      <c r="I3" s="2" t="s">
        <v>87</v>
      </c>
      <c r="J3" s="2" t="s">
        <v>49</v>
      </c>
      <c r="K3" s="1" t="s">
        <v>106</v>
      </c>
    </row>
    <row r="4" spans="1:12" ht="43.5" x14ac:dyDescent="0.25">
      <c r="A4" s="1">
        <v>2</v>
      </c>
      <c r="B4" s="2" t="s">
        <v>37</v>
      </c>
      <c r="C4" s="2" t="s">
        <v>15</v>
      </c>
      <c r="D4" s="2" t="s">
        <v>48</v>
      </c>
      <c r="E4" s="2" t="s">
        <v>60</v>
      </c>
      <c r="F4" s="2" t="s">
        <v>61</v>
      </c>
      <c r="G4" s="2" t="s">
        <v>47</v>
      </c>
      <c r="H4" s="3">
        <v>10003823</v>
      </c>
      <c r="I4" s="2" t="s">
        <v>73</v>
      </c>
      <c r="J4" s="2" t="s">
        <v>98</v>
      </c>
      <c r="K4" s="1" t="s">
        <v>106</v>
      </c>
    </row>
    <row r="5" spans="1:12" ht="132" customHeight="1" x14ac:dyDescent="0.25">
      <c r="A5" s="1">
        <v>3</v>
      </c>
      <c r="B5" s="2" t="s">
        <v>37</v>
      </c>
      <c r="C5" s="2" t="s">
        <v>15</v>
      </c>
      <c r="D5" s="2" t="s">
        <v>44</v>
      </c>
      <c r="E5" s="2" t="s">
        <v>63</v>
      </c>
      <c r="F5" s="2" t="s">
        <v>43</v>
      </c>
      <c r="G5" s="2" t="s">
        <v>42</v>
      </c>
      <c r="H5" s="3">
        <v>11364689</v>
      </c>
      <c r="I5" s="2" t="s">
        <v>78</v>
      </c>
      <c r="J5" s="2" t="s">
        <v>41</v>
      </c>
      <c r="K5" s="1" t="s">
        <v>106</v>
      </c>
    </row>
    <row r="6" spans="1:12" ht="43.5" x14ac:dyDescent="0.25">
      <c r="A6" s="1">
        <v>4</v>
      </c>
      <c r="B6" s="2" t="s">
        <v>37</v>
      </c>
      <c r="C6" s="2" t="s">
        <v>15</v>
      </c>
      <c r="D6" s="2" t="s">
        <v>39</v>
      </c>
      <c r="E6" s="2" t="s">
        <v>62</v>
      </c>
      <c r="F6" s="2" t="s">
        <v>75</v>
      </c>
      <c r="G6" s="2" t="s">
        <v>38</v>
      </c>
      <c r="H6" s="3">
        <v>7211233</v>
      </c>
      <c r="I6" s="36" t="s">
        <v>84</v>
      </c>
      <c r="J6" s="2" t="s">
        <v>98</v>
      </c>
      <c r="K6" s="1" t="s">
        <v>106</v>
      </c>
    </row>
    <row r="7" spans="1:12" ht="129" x14ac:dyDescent="0.25">
      <c r="A7" s="1">
        <v>5</v>
      </c>
      <c r="B7" s="2" t="s">
        <v>37</v>
      </c>
      <c r="C7" s="2" t="s">
        <v>15</v>
      </c>
      <c r="D7" s="2" t="s">
        <v>36</v>
      </c>
      <c r="E7" s="2" t="s">
        <v>62</v>
      </c>
      <c r="F7" s="2" t="s">
        <v>86</v>
      </c>
      <c r="G7" s="2" t="s">
        <v>35</v>
      </c>
      <c r="H7" s="3">
        <v>7569929</v>
      </c>
      <c r="I7" s="2" t="s">
        <v>85</v>
      </c>
      <c r="J7" s="2" t="s">
        <v>99</v>
      </c>
      <c r="K7" s="1" t="s">
        <v>106</v>
      </c>
    </row>
    <row r="8" spans="1:12" ht="173.45" customHeight="1" x14ac:dyDescent="0.25">
      <c r="A8" s="1">
        <v>6</v>
      </c>
      <c r="B8" s="2" t="s">
        <v>22</v>
      </c>
      <c r="C8" s="2" t="s">
        <v>21</v>
      </c>
      <c r="D8" s="2" t="s">
        <v>34</v>
      </c>
      <c r="E8" s="2" t="s">
        <v>69</v>
      </c>
      <c r="F8" s="2" t="s">
        <v>33</v>
      </c>
      <c r="G8" s="2" t="s">
        <v>32</v>
      </c>
      <c r="H8" s="3">
        <v>13267116</v>
      </c>
      <c r="I8" s="2" t="s">
        <v>76</v>
      </c>
      <c r="J8" s="2" t="s">
        <v>81</v>
      </c>
      <c r="K8" s="1" t="s">
        <v>106</v>
      </c>
    </row>
    <row r="9" spans="1:12" ht="29.25" x14ac:dyDescent="0.25">
      <c r="A9" s="1">
        <v>7</v>
      </c>
      <c r="B9" s="2" t="s">
        <v>22</v>
      </c>
      <c r="C9" s="2" t="s">
        <v>21</v>
      </c>
      <c r="D9" s="2" t="s">
        <v>31</v>
      </c>
      <c r="E9" s="2" t="s">
        <v>69</v>
      </c>
      <c r="F9" s="2" t="s">
        <v>30</v>
      </c>
      <c r="G9" s="2" t="s">
        <v>29</v>
      </c>
      <c r="H9" s="3">
        <v>5978306</v>
      </c>
      <c r="I9" s="36" t="s">
        <v>79</v>
      </c>
      <c r="J9" s="2" t="s">
        <v>82</v>
      </c>
      <c r="K9" s="1" t="s">
        <v>106</v>
      </c>
    </row>
    <row r="10" spans="1:12" ht="29.25" x14ac:dyDescent="0.25">
      <c r="A10" s="1">
        <v>8</v>
      </c>
      <c r="B10" s="2" t="s">
        <v>22</v>
      </c>
      <c r="C10" s="2" t="s">
        <v>21</v>
      </c>
      <c r="D10" s="2" t="s">
        <v>28</v>
      </c>
      <c r="E10" s="2" t="s">
        <v>69</v>
      </c>
      <c r="F10" s="2" t="s">
        <v>27</v>
      </c>
      <c r="G10" s="2" t="s">
        <v>26</v>
      </c>
      <c r="H10" s="3">
        <v>9516662</v>
      </c>
      <c r="I10" s="36" t="s">
        <v>94</v>
      </c>
      <c r="J10" s="2" t="s">
        <v>25</v>
      </c>
      <c r="K10" s="1" t="s">
        <v>106</v>
      </c>
      <c r="L10" s="11"/>
    </row>
    <row r="11" spans="1:12" ht="43.5" x14ac:dyDescent="0.25">
      <c r="A11" s="1">
        <v>9</v>
      </c>
      <c r="B11" s="2" t="s">
        <v>22</v>
      </c>
      <c r="C11" s="2" t="s">
        <v>21</v>
      </c>
      <c r="D11" s="2" t="s">
        <v>24</v>
      </c>
      <c r="E11" s="2" t="s">
        <v>69</v>
      </c>
      <c r="F11" s="2" t="s">
        <v>56</v>
      </c>
      <c r="G11" s="2" t="s">
        <v>66</v>
      </c>
      <c r="H11" s="3">
        <v>7459505</v>
      </c>
      <c r="I11" s="2" t="s">
        <v>74</v>
      </c>
      <c r="J11" s="2" t="s">
        <v>23</v>
      </c>
      <c r="K11" s="1" t="s">
        <v>106</v>
      </c>
    </row>
    <row r="12" spans="1:12" s="7" customFormat="1" ht="57.75" x14ac:dyDescent="0.25">
      <c r="A12" s="1">
        <v>10</v>
      </c>
      <c r="B12" s="2" t="s">
        <v>22</v>
      </c>
      <c r="C12" s="2" t="s">
        <v>21</v>
      </c>
      <c r="D12" s="2" t="s">
        <v>67</v>
      </c>
      <c r="E12" s="2" t="s">
        <v>69</v>
      </c>
      <c r="F12" s="2" t="s">
        <v>68</v>
      </c>
      <c r="G12" s="2" t="s">
        <v>19</v>
      </c>
      <c r="H12" s="28">
        <v>556175</v>
      </c>
      <c r="I12" s="2" t="s">
        <v>95</v>
      </c>
      <c r="J12" s="2" t="s">
        <v>18</v>
      </c>
      <c r="K12" s="1" t="s">
        <v>106</v>
      </c>
    </row>
    <row r="13" spans="1:12" ht="43.5" x14ac:dyDescent="0.25">
      <c r="A13" s="1">
        <v>11</v>
      </c>
      <c r="B13" s="2" t="s">
        <v>22</v>
      </c>
      <c r="C13" s="2" t="s">
        <v>21</v>
      </c>
      <c r="D13" s="2" t="s">
        <v>20</v>
      </c>
      <c r="E13" s="2" t="s">
        <v>69</v>
      </c>
      <c r="F13" s="9" t="s">
        <v>54</v>
      </c>
      <c r="G13" s="2" t="s">
        <v>55</v>
      </c>
      <c r="H13" s="28"/>
      <c r="I13" s="2" t="s">
        <v>93</v>
      </c>
      <c r="J13" s="2" t="s">
        <v>23</v>
      </c>
      <c r="K13" s="1" t="s">
        <v>106</v>
      </c>
    </row>
    <row r="14" spans="1:12" s="7" customFormat="1" ht="57.75" x14ac:dyDescent="0.25">
      <c r="A14" s="1">
        <v>12</v>
      </c>
      <c r="B14" s="2" t="s">
        <v>22</v>
      </c>
      <c r="C14" s="2" t="s">
        <v>21</v>
      </c>
      <c r="D14" s="2" t="s">
        <v>71</v>
      </c>
      <c r="E14" s="2" t="s">
        <v>69</v>
      </c>
      <c r="F14" s="9" t="s">
        <v>70</v>
      </c>
      <c r="G14" s="2" t="s">
        <v>72</v>
      </c>
      <c r="H14" s="3">
        <v>3839731</v>
      </c>
      <c r="I14" s="2" t="s">
        <v>96</v>
      </c>
      <c r="J14" s="2" t="s">
        <v>100</v>
      </c>
      <c r="K14" s="1" t="s">
        <v>106</v>
      </c>
      <c r="L14" s="12"/>
    </row>
    <row r="15" spans="1:12" s="7" customFormat="1" ht="44.25" thickBot="1" x14ac:dyDescent="0.3">
      <c r="A15" s="1">
        <v>13</v>
      </c>
      <c r="B15" s="2" t="s">
        <v>22</v>
      </c>
      <c r="C15" s="2" t="s">
        <v>21</v>
      </c>
      <c r="D15" s="2" t="s">
        <v>89</v>
      </c>
      <c r="E15" s="2" t="s">
        <v>69</v>
      </c>
      <c r="F15" s="9" t="s">
        <v>90</v>
      </c>
      <c r="G15" s="2" t="s">
        <v>88</v>
      </c>
      <c r="H15" s="24" t="s">
        <v>65</v>
      </c>
      <c r="I15" s="2" t="s">
        <v>92</v>
      </c>
      <c r="J15" s="2" t="s">
        <v>97</v>
      </c>
      <c r="K15" s="1" t="s">
        <v>106</v>
      </c>
    </row>
    <row r="16" spans="1:12" s="7" customFormat="1" ht="15.75" thickBot="1" x14ac:dyDescent="0.3">
      <c r="A16" s="13"/>
      <c r="B16" s="14"/>
      <c r="C16" s="14"/>
      <c r="D16" s="14"/>
      <c r="E16" s="14"/>
      <c r="F16" s="16"/>
      <c r="G16" s="14"/>
      <c r="H16" s="25">
        <f>SUM(H3:H15)</f>
        <v>78089753</v>
      </c>
      <c r="I16" s="15"/>
      <c r="J16" s="18"/>
      <c r="K16" s="15"/>
    </row>
    <row r="17" spans="1:11" ht="45.75" thickBot="1" x14ac:dyDescent="0.25">
      <c r="A17" s="21" t="s">
        <v>17</v>
      </c>
      <c r="B17" s="22"/>
      <c r="C17" s="22"/>
      <c r="D17" s="22"/>
      <c r="E17" s="22"/>
      <c r="F17" s="22"/>
      <c r="G17" s="22"/>
      <c r="H17" s="22"/>
      <c r="I17" s="22"/>
      <c r="J17" s="22"/>
      <c r="K17" s="23"/>
    </row>
    <row r="18" spans="1:11" ht="30" x14ac:dyDescent="0.25">
      <c r="A18" s="29" t="s">
        <v>58</v>
      </c>
      <c r="B18" s="30" t="s">
        <v>0</v>
      </c>
      <c r="C18" s="34" t="s">
        <v>1</v>
      </c>
      <c r="D18" s="34" t="s">
        <v>5</v>
      </c>
      <c r="E18" s="34" t="s">
        <v>2</v>
      </c>
      <c r="F18" s="34" t="s">
        <v>6</v>
      </c>
      <c r="G18" s="34" t="s">
        <v>3</v>
      </c>
      <c r="H18" s="35" t="s">
        <v>64</v>
      </c>
      <c r="I18" s="32" t="s">
        <v>104</v>
      </c>
      <c r="J18" s="34" t="s">
        <v>4</v>
      </c>
      <c r="K18" s="33" t="s">
        <v>105</v>
      </c>
    </row>
    <row r="19" spans="1:11" ht="57.75" x14ac:dyDescent="0.25">
      <c r="A19" s="5">
        <v>1</v>
      </c>
      <c r="B19" s="2" t="s">
        <v>16</v>
      </c>
      <c r="C19" s="2" t="s">
        <v>15</v>
      </c>
      <c r="D19" s="2" t="s">
        <v>14</v>
      </c>
      <c r="E19" s="2" t="s">
        <v>62</v>
      </c>
      <c r="F19" s="2" t="s">
        <v>13</v>
      </c>
      <c r="G19" s="2" t="s">
        <v>9</v>
      </c>
      <c r="H19" s="3">
        <v>169736518</v>
      </c>
      <c r="I19" s="2" t="s">
        <v>53</v>
      </c>
      <c r="J19" s="2" t="s">
        <v>12</v>
      </c>
      <c r="K19" s="1" t="s">
        <v>107</v>
      </c>
    </row>
    <row r="20" spans="1:11" ht="114.75" x14ac:dyDescent="0.25">
      <c r="A20" s="5">
        <v>2</v>
      </c>
      <c r="B20" s="2" t="s">
        <v>11</v>
      </c>
      <c r="C20" s="8" t="s">
        <v>40</v>
      </c>
      <c r="D20" s="2" t="s">
        <v>77</v>
      </c>
      <c r="E20" s="2" t="s">
        <v>62</v>
      </c>
      <c r="F20" s="2" t="s">
        <v>10</v>
      </c>
      <c r="G20" s="2" t="s">
        <v>52</v>
      </c>
      <c r="H20" s="3">
        <v>626193762</v>
      </c>
      <c r="I20" s="2" t="s">
        <v>91</v>
      </c>
      <c r="J20" s="2" t="s">
        <v>8</v>
      </c>
      <c r="K20" s="1" t="s">
        <v>107</v>
      </c>
    </row>
    <row r="21" spans="1:11" ht="72.75" thickBot="1" x14ac:dyDescent="0.3">
      <c r="A21" s="1">
        <v>3</v>
      </c>
      <c r="B21" s="2" t="s">
        <v>7</v>
      </c>
      <c r="C21" s="2" t="s">
        <v>7</v>
      </c>
      <c r="D21" s="2" t="s">
        <v>46</v>
      </c>
      <c r="E21" s="2" t="s">
        <v>62</v>
      </c>
      <c r="F21" s="2" t="s">
        <v>80</v>
      </c>
      <c r="G21" s="2" t="s">
        <v>45</v>
      </c>
      <c r="H21" s="26">
        <v>454263</v>
      </c>
      <c r="I21" s="2" t="s">
        <v>83</v>
      </c>
      <c r="J21" s="2" t="s">
        <v>101</v>
      </c>
      <c r="K21" s="1" t="s">
        <v>106</v>
      </c>
    </row>
    <row r="22" spans="1:11" ht="15.75" thickBot="1" x14ac:dyDescent="0.3">
      <c r="H22" s="27">
        <f>SUM(H19:H21)</f>
        <v>796384543</v>
      </c>
    </row>
  </sheetData>
  <mergeCells count="3">
    <mergeCell ref="H12:H13"/>
    <mergeCell ref="A1:K1"/>
    <mergeCell ref="A17:K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2023-01-17T20:12:42Z</dcterms:modified>
</cp:coreProperties>
</file>