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cano\Desktop\Nueva carpeta (2)\"/>
    </mc:Choice>
  </mc:AlternateContent>
  <bookViews>
    <workbookView xWindow="0" yWindow="0" windowWidth="28800" windowHeight="10500"/>
  </bookViews>
  <sheets>
    <sheet name="PROCESOS JUDICIALES" sheetId="3" r:id="rId1"/>
  </sheets>
  <externalReferences>
    <externalReference r:id="rId2"/>
    <externalReference r:id="rId3"/>
    <externalReference r:id="rId4"/>
    <externalReference r:id="rId5"/>
  </externalReferences>
  <definedNames>
    <definedName name="_xlnm._FilterDatabase" localSheetId="0" hidden="1">'PROCESOS JUDICIALES'!$A$2:$J$14</definedName>
    <definedName name="activos">#REF!</definedName>
    <definedName name="AGUAS99">#REF!</definedName>
    <definedName name="_xlnm.Print_Area">#REF!</definedName>
    <definedName name="BIDAGUAS">#REF!</definedName>
    <definedName name="CDEC">'[1]ENER-SEPT'!$A$1:$A$1494</definedName>
    <definedName name="CODIGO">[1]ACTIVIDADES!$A$2:$A$8</definedName>
    <definedName name="concep">#REF!</definedName>
    <definedName name="CONSODETA">#REF!,#REF!,#REF!,#REF!,#REF!,#REF!</definedName>
    <definedName name="consolidado">#REF!,#REF!,#REF!</definedName>
    <definedName name="DEPARTAMENTO">'[2]fORMATO 20.1'!$AX$8:$AX$39</definedName>
    <definedName name="deuda99">#REF!,#REF!,#REF!,#REF!</definedName>
    <definedName name="deudamensual">#REF!,#REF!,#REF!</definedName>
    <definedName name="Excel_BuiltIn_Print_Area">#REF!</definedName>
    <definedName name="FECHA2012">[3]FECHA!$1:$1048576</definedName>
    <definedName name="iiiiiii">'[4]OCT-DIC'!$B$1:$B$1404</definedName>
    <definedName name="INGADMON">#REF!</definedName>
    <definedName name="ll">'[1]ENER-SEPT'!$B$1:$B$1494</definedName>
    <definedName name="NOMCDEA">'[1]OCT-DIC'!$B$1:$B$1404</definedName>
    <definedName name="NOMCDEC">'[1]ENER-SEPT'!$B$1:$B$1494</definedName>
    <definedName name="ñ">#REF!</definedName>
    <definedName name="planfures">#REF!</definedName>
    <definedName name="PMIAGUAS">#REF!</definedName>
    <definedName name="PMICORPO">#REF!,#REF!,#REF!</definedName>
    <definedName name="TIBU">#REF!</definedName>
    <definedName name="YYY">'[1]OCT-DIC'!$B$1:$B$1404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 i="3" l="1"/>
  <c r="H15" i="3" l="1"/>
</calcChain>
</file>

<file path=xl/sharedStrings.xml><?xml version="1.0" encoding="utf-8"?>
<sst xmlns="http://schemas.openxmlformats.org/spreadsheetml/2006/main" count="159" uniqueCount="102">
  <si>
    <t>TIPO DE PROCESO</t>
  </si>
  <si>
    <t>CLASE</t>
  </si>
  <si>
    <t>DEMANDANTE</t>
  </si>
  <si>
    <t>DESPACHO</t>
  </si>
  <si>
    <t>ESTADO DEL PROCESO</t>
  </si>
  <si>
    <t>DEMANDADO</t>
  </si>
  <si>
    <t>RADICADO</t>
  </si>
  <si>
    <t>EJECUTIVO</t>
  </si>
  <si>
    <t>El proceso se encuentra en pruebas. A la espera fijación 2 audiencia.</t>
  </si>
  <si>
    <t>TRIBUNAL ADMINISTRATIVO</t>
  </si>
  <si>
    <t>2019 (05001233300020190015500)</t>
  </si>
  <si>
    <t>CONTRACTUAL</t>
  </si>
  <si>
    <t>A la espera de fallo definitivo de segunda instancia por parte del Tribunal Administrativo de Antioquia</t>
  </si>
  <si>
    <t>2016-(05001333302520160023701)</t>
  </si>
  <si>
    <t>VICTOR ALFONSO VELEZ CASTAÑO y OTROS.</t>
  </si>
  <si>
    <t>ACCIÓN DE NULIDAD Y RESTABLECIMIENTO DEL DERECHO</t>
  </si>
  <si>
    <t>LESIVIDAD</t>
  </si>
  <si>
    <t xml:space="preserve">INTERPUESTOS POR SAPIENCIA										</t>
  </si>
  <si>
    <t>Pendiente auto admisorio</t>
  </si>
  <si>
    <t>Juzgado 12 Civil Municipal de Medellín</t>
  </si>
  <si>
    <t>MARIA ELIZABETH URIBE ARBELAEZ</t>
  </si>
  <si>
    <t>INSOLVENCIA DE PERSONA NATURAL</t>
  </si>
  <si>
    <t>CONCURSAL</t>
  </si>
  <si>
    <t>Pendiente. Posesion del liquidadro, inventarios y avalúod</t>
  </si>
  <si>
    <t>JUAN ESTEBAN CASTAÑO BOTERO</t>
  </si>
  <si>
    <t>Juzgado 18 Civil Municipal de Medellín</t>
  </si>
  <si>
    <t>2020-519 (05001400301820200051900)</t>
  </si>
  <si>
    <t>KELLY JOHANA MONSALVE CAMPIÑO</t>
  </si>
  <si>
    <t>Juzgado 7 Civil Municipal de Medellín</t>
  </si>
  <si>
    <t>2019 (05001400300720190091100)</t>
  </si>
  <si>
    <t>BETZAIDA JOHANA PEREZ MARIN</t>
  </si>
  <si>
    <t>juzgado 2 Civil Municipal de Oralidad de Medellín</t>
  </si>
  <si>
    <t>2019 (05001400300220190057300)</t>
  </si>
  <si>
    <t>MARIA FERNANDA COSSIO FLOREZ</t>
  </si>
  <si>
    <t>JUZGADO 21 ADMINISTRATIVO ORAL DE MEDELLÍN</t>
  </si>
  <si>
    <t>LUZ YANED RESTREPO CORREA</t>
  </si>
  <si>
    <t>ORDINARIO</t>
  </si>
  <si>
    <t>JUZGADO 18 ADMINISTRATIVO ORAL DE MEDELLÍN</t>
  </si>
  <si>
    <t>MARIA ELIZABETH GONZALEZ CASTRILLON</t>
  </si>
  <si>
    <t>ACCIÓN CONTRACTUAL</t>
  </si>
  <si>
    <t>Pendiente fijación primera audiencia</t>
  </si>
  <si>
    <t>JUZGADO 15 ADMINISTRATIVO ORAL DE MEDELLÍN</t>
  </si>
  <si>
    <t>2019 (05001333301520190029000)</t>
  </si>
  <si>
    <t>DANIELA MARIA CHAVARRIA TANGARIFE</t>
  </si>
  <si>
    <t>JOAN STEVEN GUTIERREZ VELASQUEZ</t>
  </si>
  <si>
    <t>Juzgado 14 administrativo oral de Medellín</t>
  </si>
  <si>
    <t>JOHANNA ANDREA ACOSTA ZAPATA</t>
  </si>
  <si>
    <t>Hay inclusión en el registro nacional de personas emplazadas. A la espera liquidación de los créditos. Se presentó nombramiento de abogado sustituto.</t>
  </si>
  <si>
    <t>LISA MARIA URREGO CARO</t>
  </si>
  <si>
    <t xml:space="preserve">Juzgado 25 Civil Municipal de Medellín </t>
  </si>
  <si>
    <t>12 Jul 2021
RECEPCIÓN MEMORIAL POR CORREO ELECTRONICO
09-07-2021. OTORGAMIENTO DE PODER SAPIENCIA 2 FLS 3 ANEXOS. ALBERTO M.</t>
  </si>
  <si>
    <t>05001400301520210042600..</t>
  </si>
  <si>
    <t>015 Municipal - Civil</t>
  </si>
  <si>
    <t xml:space="preserve">05001400302220200085700 (2020-857) (juzgado 22) </t>
  </si>
  <si>
    <t>05001400302520170109500.</t>
  </si>
  <si>
    <t>No.</t>
  </si>
  <si>
    <t>SISTECREDITO S.A.S.
CAJA DE COMPENSACION FAMILIAR DE ANTIOQUIA COMFAMA
BANCOLOMBIA S.A.
ICETEX
FONDO DE MEDELLIN Y SAPIENCIA
AVAN CREDITO S.A.
PROMOTORA DE INVERSIONES O &amp; P S.A.S.</t>
  </si>
  <si>
    <t>SAPIENCIA- AGENCIA DE EDUCACION SUPERIOR DE MEDELLIN</t>
  </si>
  <si>
    <t>05001333301420190020300.</t>
  </si>
  <si>
    <t>AGENCIA DE EDUCACION SUPERIOR DE MEDELLIN SAPIENCIA</t>
  </si>
  <si>
    <t>AGENCIA DE EDUCACION SUPERIOR DE MEDELLIN SAPIENCIA y otros</t>
  </si>
  <si>
    <t>CUANTÍA</t>
  </si>
  <si>
    <t xml:space="preserve">Juzgado 22 Civil Municipal de Medellín </t>
  </si>
  <si>
    <t>MARIA ELIZABETH URIBE ARBELAEZ (aparece en la demanda - JESUS MARIA CORTES PEREZ)</t>
  </si>
  <si>
    <t>05001400301220210036900 (2021-369)</t>
  </si>
  <si>
    <t xml:space="preserve">En la primera audiencia se declaró la falta de competencia, se apelo y se ratifico la decisión. </t>
  </si>
  <si>
    <t>AGENCIA DE EDUCACIÓN SUPERIOR DE MEDELLIN</t>
  </si>
  <si>
    <t>05001400300920220019100.</t>
  </si>
  <si>
    <t>ADRIANA MARIA GOMEZ DUQUE</t>
  </si>
  <si>
    <t>JUZGADO NOVENO CIVIL MUNICIPAL DE ORALIDAD</t>
  </si>
  <si>
    <t>2022-03-11 Al despacho para sentencia 10-03-2022 AL DESPACHO PARA SENTENCIA</t>
  </si>
  <si>
    <t>2022-05-05 Auto pone en conocimiento 05-5-2022 ingreso de datos en el RNPE</t>
  </si>
  <si>
    <t xml:space="preserve">2022-04-27 Auto reconoce personería </t>
  </si>
  <si>
    <t>2019 (05001333301820190033600)</t>
  </si>
  <si>
    <t>2022-04-06 Recepción memorial Correo electrónico.</t>
  </si>
  <si>
    <t>ALTO</t>
  </si>
  <si>
    <t>REMOTO</t>
  </si>
  <si>
    <t>SEGUROS DEL ESTADO Y OTROS - CONINGECON &amp; JMD Y OTROS - UNION TEMPORAL CANALIZACION 2015 Y OTROS - MARIO ALONSO RESTREPO VELEZ Y OTROS - SODICON S.A.S. Y OTROS</t>
  </si>
  <si>
    <t>2022-07-06 Recibo de Memorial Correo Electronico OJA SIN ARCHIVOS. SOLICITUD LINK EXPEDIENTE</t>
  </si>
  <si>
    <t>2022-07-11 Recepción memorial CONTANCIA PAGO HONORARIOS</t>
  </si>
  <si>
    <t>Pendiente presentación de inventarios y avalúos</t>
  </si>
  <si>
    <t>Presentación de inventarios y avalúos</t>
  </si>
  <si>
    <t xml:space="preserve">2022-08-31 Al despacho para sentencia </t>
  </si>
  <si>
    <t>2022-08-26 Recepción Memorial por Correo Electronico 26-08-2022, PTE DDA -SEGUROS DEL ESTADO- ALLEGA RENUNCIA PODER, 1 FL. 2 ANEXOS. SERGIO V</t>
  </si>
  <si>
    <t>2022-09-01 Recepción memorial f-16</t>
  </si>
  <si>
    <t>2022-05-04 Auto requiere Al Liquidador - Reconoce Personería.</t>
  </si>
  <si>
    <t xml:space="preserve">Pendiente de sentencia. </t>
  </si>
  <si>
    <t>2022-01-26 Auto obedezcase y cumplase Cúmplase lo resuelto por el Honorable Tribunal Administrativo de Antioquia, Sala Unitaria de Oralidad, que estimó bien denegado el recurso de apelación, interpuesto por el apoderado de la parte demandante, en contra de la decisión que declaró la falta de jurisdicción y falta de competencia. ejecutoriado el presente auto,, se remitirá el expediente a los Juzfgados Civiles Municipales Reparto de Medellin, para su respectiva asignacion, a un Juzado civil Municipal</t>
  </si>
  <si>
    <t>2019 (05001333302120190044200 - 05001333302120190044201)</t>
  </si>
  <si>
    <t>21 Sep 2022
AUTO CORRE TRASLADO
TRASLADO INVENTARIO 10 DIAS.</t>
  </si>
  <si>
    <t>Traslado de inventario y avaluos.</t>
  </si>
  <si>
    <t>2022-09-28 Recepción memorial Septiembre 26 de 2022 Memorial Liquidador aporta proyecto adjudicación. t.</t>
  </si>
  <si>
    <t>Proyecto adjudicación</t>
  </si>
  <si>
    <t>ULTIMA ACTUACIÓN RELEVANTE</t>
  </si>
  <si>
    <t>CLASIFICACION DEL RIESGO</t>
  </si>
  <si>
    <t>EJECUTIVO CONEXO</t>
  </si>
  <si>
    <t>05001333302420220005200.</t>
  </si>
  <si>
    <t>En la espera de que se libre mandamiento de pago.</t>
  </si>
  <si>
    <t>CLASIFICACIÓN DEL RIESGO</t>
  </si>
  <si>
    <t>022-08-11 Auto requiere AVOCA CONOCIMIENTO. REQUIERE. 8 (10/08/2022).</t>
  </si>
  <si>
    <t>JUZGADO 027 CIVIL MUNICIPAL DE MEDELLÍN</t>
  </si>
  <si>
    <t>INTERPUESTAS EN CONTRA DE SAPIENCIA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</si>
</sst>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Arial"/>
      <family val="2"/>
    </font>
    <font>
      <b/>
      <sz val="11"/>
      <color rgb="FF000000"/>
      <name val="Arial"/>
      <family val="2"/>
    </font>
    <font>
      <sz val="11"/>
      <color theme="1"/>
      <name val="Arial"/>
      <family val="2"/>
    </font>
    <font>
      <u/>
      <sz val="11"/>
      <color theme="10"/>
      <name val="Arial"/>
      <family val="2"/>
    </font>
    <font>
      <sz val="9"/>
      <color theme="1"/>
      <name val="Arial"/>
      <family val="2"/>
    </font>
    <font>
      <b/>
      <sz val="36"/>
      <color rgb="FF000000"/>
      <name val="Arial"/>
      <family val="2"/>
    </font>
    <font>
      <sz val="11"/>
      <name val="Arial"/>
      <family val="2"/>
    </font>
    <font>
      <b/>
      <sz val="11"/>
      <color theme="0"/>
      <name val="Calibri"/>
      <family val="2"/>
      <scheme val="minor"/>
    </font>
    <font>
      <sz val="11"/>
      <color rgb="FF000000"/>
      <name val="Calibri"/>
      <family val="2"/>
    </font>
    <font>
      <b/>
      <sz val="11"/>
      <color theme="0"/>
      <name val="Calibri"/>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bgColor rgb="FFFFFFFF"/>
      </patternFill>
    </fill>
    <fill>
      <patternFill patternType="solid">
        <fgColor rgb="FF7030A0"/>
        <bgColor rgb="FFFF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2"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5" fillId="0" borderId="1" xfId="0" applyFont="1" applyFill="1" applyBorder="1" applyAlignment="1">
      <alignment wrapText="1"/>
    </xf>
    <xf numFmtId="0" fontId="4" fillId="0" borderId="1" xfId="0" applyFont="1" applyFill="1" applyBorder="1" applyAlignment="1">
      <alignment wrapText="1"/>
    </xf>
    <xf numFmtId="164" fontId="4" fillId="0" borderId="1" xfId="0" applyNumberFormat="1" applyFont="1" applyFill="1" applyBorder="1" applyAlignment="1">
      <alignment wrapText="1"/>
    </xf>
    <xf numFmtId="0" fontId="4" fillId="3" borderId="1" xfId="0" applyFont="1" applyFill="1" applyBorder="1" applyAlignment="1">
      <alignment wrapText="1"/>
    </xf>
    <xf numFmtId="0" fontId="8" fillId="0" borderId="0" xfId="0" applyFont="1" applyAlignment="1">
      <alignment horizontal="center" vertical="center" wrapText="1"/>
    </xf>
    <xf numFmtId="0" fontId="7" fillId="0" borderId="1" xfId="4" applyFont="1" applyFill="1" applyBorder="1" applyAlignment="1">
      <alignment wrapText="1"/>
    </xf>
    <xf numFmtId="0" fontId="4" fillId="5" borderId="1" xfId="0" applyFont="1" applyFill="1" applyBorder="1" applyAlignment="1">
      <alignment wrapText="1"/>
    </xf>
    <xf numFmtId="164" fontId="4" fillId="5" borderId="1" xfId="0" applyNumberFormat="1" applyFont="1" applyFill="1" applyBorder="1" applyAlignment="1">
      <alignment wrapText="1"/>
    </xf>
    <xf numFmtId="164" fontId="4" fillId="3" borderId="1" xfId="0" applyNumberFormat="1" applyFont="1" applyFill="1" applyBorder="1" applyAlignment="1">
      <alignment wrapText="1"/>
    </xf>
    <xf numFmtId="0" fontId="6" fillId="0" borderId="0" xfId="0" applyFont="1"/>
    <xf numFmtId="0" fontId="6" fillId="0" borderId="0" xfId="0" applyFont="1" applyFill="1"/>
    <xf numFmtId="0" fontId="4" fillId="0" borderId="1" xfId="0" applyFont="1" applyFill="1" applyBorder="1"/>
    <xf numFmtId="0" fontId="4" fillId="0" borderId="1" xfId="0" applyFont="1" applyFill="1" applyBorder="1" applyAlignment="1">
      <alignment horizontal="center" wrapText="1"/>
    </xf>
    <xf numFmtId="0" fontId="4" fillId="3" borderId="1" xfId="0" applyFont="1" applyFill="1" applyBorder="1"/>
    <xf numFmtId="164" fontId="6" fillId="0" borderId="0" xfId="0" applyNumberFormat="1" applyFont="1"/>
    <xf numFmtId="0" fontId="10" fillId="0" borderId="1" xfId="0" applyFont="1" applyFill="1" applyBorder="1" applyAlignment="1">
      <alignment wrapText="1"/>
    </xf>
    <xf numFmtId="0" fontId="12" fillId="0" borderId="4" xfId="0" applyFont="1" applyFill="1" applyBorder="1" applyAlignment="1">
      <alignment wrapText="1"/>
    </xf>
    <xf numFmtId="0" fontId="12" fillId="0" borderId="5" xfId="0" applyFont="1" applyFill="1" applyBorder="1" applyAlignment="1">
      <alignment wrapText="1"/>
    </xf>
    <xf numFmtId="0" fontId="13" fillId="4" borderId="1" xfId="0" applyFont="1" applyFill="1" applyBorder="1" applyAlignment="1">
      <alignment wrapText="1"/>
    </xf>
    <xf numFmtId="0" fontId="13" fillId="6" borderId="1" xfId="0" applyFont="1" applyFill="1" applyBorder="1" applyAlignment="1">
      <alignment wrapText="1"/>
    </xf>
    <xf numFmtId="164" fontId="13" fillId="6" borderId="1" xfId="0" applyNumberFormat="1" applyFont="1" applyFill="1" applyBorder="1" applyAlignment="1">
      <alignment wrapText="1"/>
    </xf>
    <xf numFmtId="0" fontId="13" fillId="6" borderId="6" xfId="0" applyFont="1" applyFill="1" applyBorder="1" applyAlignment="1">
      <alignment wrapText="1"/>
    </xf>
    <xf numFmtId="164" fontId="13" fillId="4" borderId="1" xfId="0" applyNumberFormat="1" applyFont="1" applyFill="1" applyBorder="1" applyAlignment="1">
      <alignment wrapText="1"/>
    </xf>
    <xf numFmtId="164" fontId="6" fillId="0" borderId="2" xfId="0" applyNumberFormat="1" applyFont="1" applyBorder="1"/>
    <xf numFmtId="0" fontId="13" fillId="4" borderId="8" xfId="0" applyFont="1" applyFill="1" applyBorder="1" applyAlignment="1">
      <alignment wrapText="1"/>
    </xf>
    <xf numFmtId="0" fontId="11" fillId="4" borderId="9" xfId="0" applyFont="1" applyFill="1" applyBorder="1" applyAlignment="1">
      <alignment horizontal="center" vertical="center" wrapText="1"/>
    </xf>
    <xf numFmtId="0" fontId="5" fillId="0" borderId="8" xfId="0" applyFont="1" applyFill="1" applyBorder="1" applyAlignment="1">
      <alignment wrapText="1"/>
    </xf>
    <xf numFmtId="0" fontId="6" fillId="0" borderId="10" xfId="0" applyFont="1" applyBorder="1"/>
    <xf numFmtId="0" fontId="6" fillId="0" borderId="10" xfId="0" applyFont="1" applyFill="1" applyBorder="1"/>
    <xf numFmtId="0" fontId="5" fillId="3" borderId="8" xfId="0" applyFont="1" applyFill="1" applyBorder="1" applyAlignment="1">
      <alignment wrapText="1"/>
    </xf>
    <xf numFmtId="0" fontId="5" fillId="0" borderId="11" xfId="0" applyFont="1" applyFill="1" applyBorder="1" applyAlignment="1">
      <alignment wrapText="1"/>
    </xf>
    <xf numFmtId="164" fontId="12" fillId="0" borderId="4" xfId="0" applyNumberFormat="1" applyFont="1" applyFill="1" applyBorder="1" applyAlignment="1">
      <alignment wrapText="1"/>
    </xf>
    <xf numFmtId="164" fontId="4" fillId="0" borderId="4" xfId="0" applyNumberFormat="1" applyFont="1" applyFill="1" applyBorder="1" applyAlignment="1">
      <alignment wrapText="1"/>
    </xf>
    <xf numFmtId="0" fontId="12" fillId="0" borderId="12" xfId="0" applyFont="1" applyFill="1" applyBorder="1" applyAlignment="1">
      <alignment wrapText="1"/>
    </xf>
    <xf numFmtId="164" fontId="4" fillId="0" borderId="1" xfId="0" applyNumberFormat="1" applyFont="1" applyFill="1" applyBorder="1" applyAlignment="1">
      <alignment horizontal="center" wrapText="1"/>
    </xf>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16" xfId="1" applyFont="1" applyFill="1" applyBorder="1" applyAlignment="1">
      <alignment horizontal="center" vertical="center"/>
    </xf>
  </cellXfs>
  <cellStyles count="5">
    <cellStyle name="Hipervínculo" xfId="4" builtinId="8"/>
    <cellStyle name="Hyperlink" xfId="3"/>
    <cellStyle name="Normal" xfId="0" builtinId="0"/>
    <cellStyle name="Normal 10"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PIENCIA/Downloads/CNC/Formato%20Contralor&#237;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rrilg/AppData/Local/Microsoft/Windows/Temporary%20Internet%20Files/Content.Outlook/FQ23WZZ2/Copia%20de%20Vigencias%20Futuras%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lantilla%20Formatos%20n&#250;mero%201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
      <sheetName val="Listados"/>
      <sheetName val="Hoja1"/>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55" zoomScaleNormal="55" workbookViewId="0">
      <pane ySplit="2" topLeftCell="A3" activePane="bottomLeft" state="frozen"/>
      <selection pane="bottomLeft" activeCell="A2" sqref="A2"/>
    </sheetView>
  </sheetViews>
  <sheetFormatPr baseColWidth="10" defaultColWidth="11.42578125" defaultRowHeight="14.25" x14ac:dyDescent="0.2"/>
  <cols>
    <col min="1" max="1" width="6.42578125" style="10" customWidth="1"/>
    <col min="2" max="2" width="32.42578125" style="10" customWidth="1"/>
    <col min="3" max="3" width="26.7109375" style="10" customWidth="1"/>
    <col min="4" max="5" width="29.7109375" style="10" customWidth="1"/>
    <col min="6" max="6" width="34.5703125" style="10" customWidth="1"/>
    <col min="7" max="7" width="23.140625" style="10" customWidth="1"/>
    <col min="8" max="8" width="24.28515625" style="15" customWidth="1"/>
    <col min="9" max="9" width="79" style="10" customWidth="1"/>
    <col min="10" max="10" width="29.42578125" style="10" customWidth="1"/>
    <col min="11" max="11" width="23.28515625" style="10" customWidth="1"/>
    <col min="12" max="16384" width="11.42578125" style="10"/>
  </cols>
  <sheetData>
    <row r="1" spans="1:11" ht="99.75" customHeight="1" x14ac:dyDescent="0.2">
      <c r="A1" s="36" t="s">
        <v>101</v>
      </c>
      <c r="B1" s="37"/>
      <c r="C1" s="37"/>
      <c r="D1" s="37"/>
      <c r="E1" s="37"/>
      <c r="F1" s="37"/>
      <c r="G1" s="37"/>
      <c r="H1" s="37"/>
      <c r="I1" s="37"/>
      <c r="J1" s="37"/>
      <c r="K1" s="38"/>
    </row>
    <row r="2" spans="1:11" s="5" customFormat="1" ht="30" x14ac:dyDescent="0.25">
      <c r="A2" s="25" t="s">
        <v>55</v>
      </c>
      <c r="B2" s="19" t="s">
        <v>0</v>
      </c>
      <c r="C2" s="19" t="s">
        <v>1</v>
      </c>
      <c r="D2" s="19" t="s">
        <v>2</v>
      </c>
      <c r="E2" s="19" t="s">
        <v>5</v>
      </c>
      <c r="F2" s="19" t="s">
        <v>6</v>
      </c>
      <c r="G2" s="19" t="s">
        <v>3</v>
      </c>
      <c r="H2" s="23" t="s">
        <v>61</v>
      </c>
      <c r="I2" s="22" t="s">
        <v>93</v>
      </c>
      <c r="J2" s="19" t="s">
        <v>4</v>
      </c>
      <c r="K2" s="26" t="s">
        <v>98</v>
      </c>
    </row>
    <row r="3" spans="1:11" ht="157.5" x14ac:dyDescent="0.25">
      <c r="A3" s="27">
        <v>1</v>
      </c>
      <c r="B3" s="2" t="s">
        <v>22</v>
      </c>
      <c r="C3" s="2" t="s">
        <v>21</v>
      </c>
      <c r="D3" s="2" t="s">
        <v>48</v>
      </c>
      <c r="E3" s="2" t="s">
        <v>56</v>
      </c>
      <c r="F3" s="2" t="s">
        <v>54</v>
      </c>
      <c r="G3" s="2" t="s">
        <v>49</v>
      </c>
      <c r="H3" s="3">
        <v>1322584</v>
      </c>
      <c r="I3" s="2" t="s">
        <v>85</v>
      </c>
      <c r="J3" s="2" t="s">
        <v>47</v>
      </c>
      <c r="K3" s="28" t="s">
        <v>76</v>
      </c>
    </row>
    <row r="4" spans="1:11" ht="43.5" x14ac:dyDescent="0.25">
      <c r="A4" s="27">
        <v>2</v>
      </c>
      <c r="B4" s="2" t="s">
        <v>36</v>
      </c>
      <c r="C4" s="2" t="s">
        <v>15</v>
      </c>
      <c r="D4" s="2" t="s">
        <v>46</v>
      </c>
      <c r="E4" s="2" t="s">
        <v>57</v>
      </c>
      <c r="F4" s="2" t="s">
        <v>58</v>
      </c>
      <c r="G4" s="2" t="s">
        <v>45</v>
      </c>
      <c r="H4" s="3">
        <v>10003823</v>
      </c>
      <c r="I4" s="4" t="s">
        <v>70</v>
      </c>
      <c r="J4" s="2" t="s">
        <v>40</v>
      </c>
      <c r="K4" s="28" t="s">
        <v>76</v>
      </c>
    </row>
    <row r="5" spans="1:11" ht="132" customHeight="1" x14ac:dyDescent="0.25">
      <c r="A5" s="27">
        <v>3</v>
      </c>
      <c r="B5" s="2" t="s">
        <v>36</v>
      </c>
      <c r="C5" s="2" t="s">
        <v>15</v>
      </c>
      <c r="D5" s="2" t="s">
        <v>43</v>
      </c>
      <c r="E5" s="2" t="s">
        <v>60</v>
      </c>
      <c r="F5" s="2" t="s">
        <v>42</v>
      </c>
      <c r="G5" s="2" t="s">
        <v>41</v>
      </c>
      <c r="H5" s="3">
        <v>11364689</v>
      </c>
      <c r="I5" s="2" t="s">
        <v>78</v>
      </c>
      <c r="J5" s="2" t="s">
        <v>40</v>
      </c>
      <c r="K5" s="28" t="s">
        <v>76</v>
      </c>
    </row>
    <row r="6" spans="1:11" ht="43.5" x14ac:dyDescent="0.25">
      <c r="A6" s="27">
        <v>4</v>
      </c>
      <c r="B6" s="2" t="s">
        <v>36</v>
      </c>
      <c r="C6" s="2" t="s">
        <v>15</v>
      </c>
      <c r="D6" s="2" t="s">
        <v>38</v>
      </c>
      <c r="E6" s="2" t="s">
        <v>59</v>
      </c>
      <c r="F6" s="2" t="s">
        <v>73</v>
      </c>
      <c r="G6" s="2" t="s">
        <v>37</v>
      </c>
      <c r="H6" s="3">
        <v>7211233</v>
      </c>
      <c r="I6" s="16" t="s">
        <v>82</v>
      </c>
      <c r="J6" s="2" t="s">
        <v>86</v>
      </c>
      <c r="K6" s="28" t="s">
        <v>76</v>
      </c>
    </row>
    <row r="7" spans="1:11" ht="100.5" x14ac:dyDescent="0.25">
      <c r="A7" s="27">
        <v>5</v>
      </c>
      <c r="B7" s="2" t="s">
        <v>36</v>
      </c>
      <c r="C7" s="2" t="s">
        <v>15</v>
      </c>
      <c r="D7" s="2" t="s">
        <v>35</v>
      </c>
      <c r="E7" s="2" t="s">
        <v>59</v>
      </c>
      <c r="F7" s="2" t="s">
        <v>88</v>
      </c>
      <c r="G7" s="2" t="s">
        <v>34</v>
      </c>
      <c r="H7" s="3">
        <v>7569929</v>
      </c>
      <c r="I7" s="2" t="s">
        <v>87</v>
      </c>
      <c r="J7" s="2" t="s">
        <v>65</v>
      </c>
      <c r="K7" s="28" t="s">
        <v>76</v>
      </c>
    </row>
    <row r="8" spans="1:11" ht="173.45" customHeight="1" x14ac:dyDescent="0.25">
      <c r="A8" s="27">
        <v>6</v>
      </c>
      <c r="B8" s="2" t="s">
        <v>22</v>
      </c>
      <c r="C8" s="2" t="s">
        <v>21</v>
      </c>
      <c r="D8" s="2" t="s">
        <v>33</v>
      </c>
      <c r="E8" s="2" t="s">
        <v>66</v>
      </c>
      <c r="F8" s="2" t="s">
        <v>32</v>
      </c>
      <c r="G8" s="2" t="s">
        <v>31</v>
      </c>
      <c r="H8" s="3">
        <v>13267116</v>
      </c>
      <c r="I8" s="2" t="s">
        <v>74</v>
      </c>
      <c r="J8" s="2" t="s">
        <v>80</v>
      </c>
      <c r="K8" s="28" t="s">
        <v>76</v>
      </c>
    </row>
    <row r="9" spans="1:11" ht="29.25" x14ac:dyDescent="0.25">
      <c r="A9" s="27">
        <v>7</v>
      </c>
      <c r="B9" s="2" t="s">
        <v>22</v>
      </c>
      <c r="C9" s="2" t="s">
        <v>21</v>
      </c>
      <c r="D9" s="2" t="s">
        <v>30</v>
      </c>
      <c r="E9" s="2" t="s">
        <v>66</v>
      </c>
      <c r="F9" s="2" t="s">
        <v>29</v>
      </c>
      <c r="G9" s="2" t="s">
        <v>28</v>
      </c>
      <c r="H9" s="3">
        <v>5978306</v>
      </c>
      <c r="I9" s="16" t="s">
        <v>79</v>
      </c>
      <c r="J9" s="2" t="s">
        <v>81</v>
      </c>
      <c r="K9" s="28" t="s">
        <v>76</v>
      </c>
    </row>
    <row r="10" spans="1:11" s="11" customFormat="1" ht="43.5" x14ac:dyDescent="0.25">
      <c r="A10" s="27">
        <v>8</v>
      </c>
      <c r="B10" s="2" t="s">
        <v>22</v>
      </c>
      <c r="C10" s="2" t="s">
        <v>21</v>
      </c>
      <c r="D10" s="2" t="s">
        <v>27</v>
      </c>
      <c r="E10" s="2" t="s">
        <v>66</v>
      </c>
      <c r="F10" s="2" t="s">
        <v>26</v>
      </c>
      <c r="G10" s="2" t="s">
        <v>25</v>
      </c>
      <c r="H10" s="3">
        <v>9516662</v>
      </c>
      <c r="I10" s="16" t="s">
        <v>89</v>
      </c>
      <c r="J10" s="2" t="s">
        <v>90</v>
      </c>
      <c r="K10" s="28" t="s">
        <v>76</v>
      </c>
    </row>
    <row r="11" spans="1:11" ht="43.5" x14ac:dyDescent="0.25">
      <c r="A11" s="27">
        <v>9</v>
      </c>
      <c r="B11" s="2" t="s">
        <v>22</v>
      </c>
      <c r="C11" s="2" t="s">
        <v>21</v>
      </c>
      <c r="D11" s="2" t="s">
        <v>24</v>
      </c>
      <c r="E11" s="4" t="s">
        <v>66</v>
      </c>
      <c r="F11" s="2" t="s">
        <v>53</v>
      </c>
      <c r="G11" s="2" t="s">
        <v>62</v>
      </c>
      <c r="H11" s="3">
        <v>7459505</v>
      </c>
      <c r="I11" s="2" t="s">
        <v>71</v>
      </c>
      <c r="J11" s="2" t="s">
        <v>23</v>
      </c>
      <c r="K11" s="28" t="s">
        <v>76</v>
      </c>
    </row>
    <row r="12" spans="1:11" s="11" customFormat="1" ht="57.75" x14ac:dyDescent="0.25">
      <c r="A12" s="27">
        <v>10</v>
      </c>
      <c r="B12" s="2" t="s">
        <v>22</v>
      </c>
      <c r="C12" s="2" t="s">
        <v>21</v>
      </c>
      <c r="D12" s="2" t="s">
        <v>63</v>
      </c>
      <c r="E12" s="4" t="s">
        <v>66</v>
      </c>
      <c r="F12" s="2" t="s">
        <v>64</v>
      </c>
      <c r="G12" s="2" t="s">
        <v>19</v>
      </c>
      <c r="H12" s="35">
        <v>556175</v>
      </c>
      <c r="I12" s="2" t="s">
        <v>84</v>
      </c>
      <c r="J12" s="2" t="s">
        <v>18</v>
      </c>
      <c r="K12" s="28" t="s">
        <v>76</v>
      </c>
    </row>
    <row r="13" spans="1:11" ht="43.5" x14ac:dyDescent="0.25">
      <c r="A13" s="27">
        <v>11</v>
      </c>
      <c r="B13" s="2" t="s">
        <v>22</v>
      </c>
      <c r="C13" s="2" t="s">
        <v>21</v>
      </c>
      <c r="D13" s="2" t="s">
        <v>20</v>
      </c>
      <c r="E13" s="4" t="s">
        <v>66</v>
      </c>
      <c r="F13" s="13" t="s">
        <v>51</v>
      </c>
      <c r="G13" s="2" t="s">
        <v>52</v>
      </c>
      <c r="H13" s="35"/>
      <c r="I13" s="2" t="s">
        <v>72</v>
      </c>
      <c r="J13" s="2" t="s">
        <v>23</v>
      </c>
      <c r="K13" s="28" t="s">
        <v>76</v>
      </c>
    </row>
    <row r="14" spans="1:11" s="11" customFormat="1" ht="43.5" x14ac:dyDescent="0.25">
      <c r="A14" s="27">
        <v>12</v>
      </c>
      <c r="B14" s="2" t="s">
        <v>22</v>
      </c>
      <c r="C14" s="2" t="s">
        <v>21</v>
      </c>
      <c r="D14" s="2" t="s">
        <v>68</v>
      </c>
      <c r="E14" s="4" t="s">
        <v>66</v>
      </c>
      <c r="F14" s="13" t="s">
        <v>67</v>
      </c>
      <c r="G14" s="2" t="s">
        <v>69</v>
      </c>
      <c r="H14" s="3">
        <v>3839731</v>
      </c>
      <c r="I14" s="2" t="s">
        <v>91</v>
      </c>
      <c r="J14" s="2" t="s">
        <v>92</v>
      </c>
      <c r="K14" s="28" t="s">
        <v>76</v>
      </c>
    </row>
    <row r="15" spans="1:11" s="11" customFormat="1" ht="15" x14ac:dyDescent="0.25">
      <c r="A15" s="27"/>
      <c r="B15" s="2"/>
      <c r="C15" s="2"/>
      <c r="D15" s="2"/>
      <c r="E15" s="12"/>
      <c r="F15" s="13"/>
      <c r="G15" s="6"/>
      <c r="H15" s="3">
        <f>SUM(H3:H14)</f>
        <v>78089753</v>
      </c>
      <c r="I15" s="1"/>
      <c r="J15" s="2"/>
      <c r="K15" s="29"/>
    </row>
    <row r="16" spans="1:11" ht="45" x14ac:dyDescent="0.2">
      <c r="A16" s="39" t="s">
        <v>17</v>
      </c>
      <c r="B16" s="40"/>
      <c r="C16" s="40"/>
      <c r="D16" s="40"/>
      <c r="E16" s="40"/>
      <c r="F16" s="40"/>
      <c r="G16" s="40"/>
      <c r="H16" s="40"/>
      <c r="I16" s="40"/>
      <c r="J16" s="40"/>
      <c r="K16" s="41"/>
    </row>
    <row r="17" spans="1:11" ht="30" x14ac:dyDescent="0.25">
      <c r="A17" s="25" t="s">
        <v>55</v>
      </c>
      <c r="B17" s="19" t="s">
        <v>0</v>
      </c>
      <c r="C17" s="20" t="s">
        <v>1</v>
      </c>
      <c r="D17" s="20" t="s">
        <v>5</v>
      </c>
      <c r="E17" s="20" t="s">
        <v>2</v>
      </c>
      <c r="F17" s="20" t="s">
        <v>6</v>
      </c>
      <c r="G17" s="20" t="s">
        <v>3</v>
      </c>
      <c r="H17" s="21" t="s">
        <v>61</v>
      </c>
      <c r="I17" s="22" t="s">
        <v>93</v>
      </c>
      <c r="J17" s="20" t="s">
        <v>4</v>
      </c>
      <c r="K17" s="26" t="s">
        <v>94</v>
      </c>
    </row>
    <row r="18" spans="1:11" ht="57.75" x14ac:dyDescent="0.25">
      <c r="A18" s="30">
        <v>1</v>
      </c>
      <c r="B18" s="7" t="s">
        <v>16</v>
      </c>
      <c r="C18" s="7" t="s">
        <v>15</v>
      </c>
      <c r="D18" s="7" t="s">
        <v>14</v>
      </c>
      <c r="E18" s="2" t="s">
        <v>59</v>
      </c>
      <c r="F18" s="2" t="s">
        <v>13</v>
      </c>
      <c r="G18" s="7" t="s">
        <v>9</v>
      </c>
      <c r="H18" s="8">
        <v>169736518</v>
      </c>
      <c r="I18" s="7" t="s">
        <v>50</v>
      </c>
      <c r="J18" s="7" t="s">
        <v>12</v>
      </c>
      <c r="K18" s="28" t="s">
        <v>75</v>
      </c>
    </row>
    <row r="19" spans="1:11" ht="114.75" x14ac:dyDescent="0.25">
      <c r="A19" s="30">
        <v>2</v>
      </c>
      <c r="B19" s="4" t="s">
        <v>11</v>
      </c>
      <c r="C19" s="14" t="s">
        <v>39</v>
      </c>
      <c r="D19" s="4" t="s">
        <v>77</v>
      </c>
      <c r="E19" s="2" t="s">
        <v>59</v>
      </c>
      <c r="F19" s="2" t="s">
        <v>10</v>
      </c>
      <c r="G19" s="4" t="s">
        <v>9</v>
      </c>
      <c r="H19" s="9">
        <v>626193762</v>
      </c>
      <c r="I19" s="4" t="s">
        <v>83</v>
      </c>
      <c r="J19" s="4" t="s">
        <v>8</v>
      </c>
      <c r="K19" s="28" t="s">
        <v>75</v>
      </c>
    </row>
    <row r="20" spans="1:11" ht="45.75" thickBot="1" x14ac:dyDescent="0.3">
      <c r="A20" s="31">
        <v>3</v>
      </c>
      <c r="B20" s="17" t="s">
        <v>7</v>
      </c>
      <c r="C20" s="17" t="s">
        <v>95</v>
      </c>
      <c r="D20" s="18" t="s">
        <v>44</v>
      </c>
      <c r="E20" s="17" t="s">
        <v>59</v>
      </c>
      <c r="F20" s="17" t="s">
        <v>96</v>
      </c>
      <c r="G20" s="17" t="s">
        <v>100</v>
      </c>
      <c r="H20" s="32">
        <v>454263</v>
      </c>
      <c r="I20" s="33" t="s">
        <v>99</v>
      </c>
      <c r="J20" s="17" t="s">
        <v>97</v>
      </c>
      <c r="K20" s="34" t="s">
        <v>76</v>
      </c>
    </row>
    <row r="21" spans="1:11" x14ac:dyDescent="0.2">
      <c r="H21" s="24">
        <f>SUM(H18:H20)</f>
        <v>796384543</v>
      </c>
    </row>
  </sheetData>
  <mergeCells count="3">
    <mergeCell ref="H12:H13"/>
    <mergeCell ref="A1:K1"/>
    <mergeCell ref="A16:K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JUDICIALES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Cano Lopez</dc:creator>
  <cp:lastModifiedBy>Andres Felipe Cano Lopez</cp:lastModifiedBy>
  <dcterms:created xsi:type="dcterms:W3CDTF">2021-07-02T15:01:25Z</dcterms:created>
  <dcterms:modified xsi:type="dcterms:W3CDTF">2023-01-17T20:11:54Z</dcterms:modified>
</cp:coreProperties>
</file>