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pivotTables/pivotTable3.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ana.gomez\Downloads\"/>
    </mc:Choice>
  </mc:AlternateContent>
  <bookViews>
    <workbookView xWindow="0" yWindow="0" windowWidth="28800" windowHeight="10200" tabRatio="494" firstSheet="4" activeTab="4"/>
  </bookViews>
  <sheets>
    <sheet name="Hoja2" sheetId="4" r:id="rId1"/>
    <sheet name="Hoja4" sheetId="5" r:id="rId2"/>
    <sheet name="Hoja5" sheetId="7" r:id="rId3"/>
    <sheet name="Hoja3" sheetId="6" r:id="rId4"/>
    <sheet name="Hoja1" sheetId="1" r:id="rId5"/>
  </sheets>
  <definedNames>
    <definedName name="_xlnm._FilterDatabase" localSheetId="4" hidden="1">Hoja1!$A$1:$E$312</definedName>
  </definedNames>
  <calcPr calcId="162913"/>
  <pivotCaches>
    <pivotCache cacheId="2"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5" l="1"/>
  <c r="E9" i="5"/>
  <c r="C39" i="5"/>
  <c r="C9" i="5"/>
  <c r="D28" i="5" l="1"/>
  <c r="D9" i="5"/>
</calcChain>
</file>

<file path=xl/comments1.xml><?xml version="1.0" encoding="utf-8"?>
<comments xmlns="http://schemas.openxmlformats.org/spreadsheetml/2006/main">
  <authors>
    <author>admin</author>
  </authors>
  <commentList>
    <comment ref="C1" authorId="0" shapeId="0">
      <text>
        <r>
          <rPr>
            <b/>
            <sz val="9"/>
            <color indexed="81"/>
            <rFont val="Tahoma"/>
            <family val="2"/>
          </rPr>
          <t>admin:</t>
        </r>
        <r>
          <rPr>
            <sz val="9"/>
            <color indexed="81"/>
            <rFont val="Tahoma"/>
            <family val="2"/>
          </rPr>
          <t xml:space="preserve">
DIA/MES/AÑO</t>
        </r>
      </text>
    </comment>
    <comment ref="D1" authorId="0" shapeId="0">
      <text>
        <r>
          <rPr>
            <b/>
            <sz val="9"/>
            <color indexed="81"/>
            <rFont val="Tahoma"/>
            <family val="2"/>
          </rPr>
          <t>admin:</t>
        </r>
        <r>
          <rPr>
            <sz val="9"/>
            <color indexed="81"/>
            <rFont val="Tahoma"/>
            <family val="2"/>
          </rPr>
          <t xml:space="preserve">
DIA/MES/AÑO</t>
        </r>
      </text>
    </comment>
  </commentList>
</comments>
</file>

<file path=xl/sharedStrings.xml><?xml version="1.0" encoding="utf-8"?>
<sst xmlns="http://schemas.openxmlformats.org/spreadsheetml/2006/main" count="782" uniqueCount="584">
  <si>
    <t xml:space="preserve">NOMBRE Y APELLIDO </t>
  </si>
  <si>
    <t xml:space="preserve">GENERO </t>
  </si>
  <si>
    <t>TIPO DE VINCULACIÓN</t>
  </si>
  <si>
    <t>DIRECCIÓN GENERAL/SUBDIRECCIÓN</t>
  </si>
  <si>
    <t>AREA QUE APOYA</t>
  </si>
  <si>
    <t>CARGO</t>
  </si>
  <si>
    <t>CARGO/PERFIL EN LA ENTIDAD</t>
  </si>
  <si>
    <t>IDENTIFICACIÓN</t>
  </si>
  <si>
    <t>NUMERO DE CONTRATO</t>
  </si>
  <si>
    <t>FECHA DE NACIMIENTO</t>
  </si>
  <si>
    <t>LUGAR DE NACIMIENTO</t>
  </si>
  <si>
    <t xml:space="preserve">DIRECCION </t>
  </si>
  <si>
    <t xml:space="preserve">MUNICIPIO </t>
  </si>
  <si>
    <t>BARRIO</t>
  </si>
  <si>
    <t>ESTRATO SOCIOECONÓMICO</t>
  </si>
  <si>
    <t>TELÉFONO</t>
  </si>
  <si>
    <t>TIPO DE VIVIENDA</t>
  </si>
  <si>
    <t>ESTADO CIVIL</t>
  </si>
  <si>
    <t>CORREO PERSONAL</t>
  </si>
  <si>
    <t xml:space="preserve">CORREO INSTITUCIONAL </t>
  </si>
  <si>
    <t xml:space="preserve">EPS </t>
  </si>
  <si>
    <t>FONDO DE PENSION</t>
  </si>
  <si>
    <t>CESANTIAS</t>
  </si>
  <si>
    <t>ARL</t>
  </si>
  <si>
    <t>NIVEL DE RIESGO</t>
  </si>
  <si>
    <t>NIVEL DE FORMACIÓN</t>
  </si>
  <si>
    <t>TITULO OBTENIDO</t>
  </si>
  <si>
    <t>NOMBRE COMPLETO DE LA PAREJA/CÓNYUGE</t>
  </si>
  <si>
    <t>NOMBRE Y FECHA DE NACIMIENTO DE LOS HIJOS</t>
  </si>
  <si>
    <t>TIENE ALGUNA CONDICIÓN  DE SALUD ESPECIAL</t>
  </si>
  <si>
    <t xml:space="preserve">OBJETO </t>
  </si>
  <si>
    <t>VALOR MENSUAL 2020</t>
  </si>
  <si>
    <t>VALOR TOTAL DEL CONTRATO</t>
  </si>
  <si>
    <t>SIGEP</t>
  </si>
  <si>
    <t xml:space="preserve">SUPERVISOR </t>
  </si>
  <si>
    <t xml:space="preserve">ACTIVO/INACTIVO </t>
  </si>
  <si>
    <t>CARNET</t>
  </si>
  <si>
    <t>NUMERO DE POLIZA</t>
  </si>
  <si>
    <t xml:space="preserve">NUEVOS </t>
  </si>
  <si>
    <t>CARLOS ALBERTO CHAPARRO SANCHEZ</t>
  </si>
  <si>
    <t>Dirección General</t>
  </si>
  <si>
    <t>N/A</t>
  </si>
  <si>
    <t>POSITIVA</t>
  </si>
  <si>
    <t>X</t>
  </si>
  <si>
    <t>ACTIVO</t>
  </si>
  <si>
    <t>SI</t>
  </si>
  <si>
    <t>JOSÉ ALVEIRO GIRALDO GÓMEZ</t>
  </si>
  <si>
    <t>Subdirección Administrativa, Financiera y de Apoyo a la Gestión</t>
  </si>
  <si>
    <t>MEDELLÍN</t>
  </si>
  <si>
    <t>NO</t>
  </si>
  <si>
    <t>CRISTIAN DAVID MUÑOZ VELASCO</t>
  </si>
  <si>
    <t>BELLO</t>
  </si>
  <si>
    <t>SOLTERO(A)</t>
  </si>
  <si>
    <t xml:space="preserve">FERNANDO DE JESUS CARDONA  JIMENEZ </t>
  </si>
  <si>
    <t>Oficina Control Interno</t>
  </si>
  <si>
    <t xml:space="preserve">SURA </t>
  </si>
  <si>
    <t>FEMENINO</t>
  </si>
  <si>
    <t>Oficina  Asesora Jurídica</t>
  </si>
  <si>
    <t>MAGISTER</t>
  </si>
  <si>
    <t>EDILSON FERNANDO CANO MONTOYA</t>
  </si>
  <si>
    <t xml:space="preserve">PROTECCIÓN </t>
  </si>
  <si>
    <t>PROTECCIÓN</t>
  </si>
  <si>
    <t>SANDRA ELIZABETH PEREZ VASQUEZ</t>
  </si>
  <si>
    <t>FANNY CECILIA MURILLO GARCÍA</t>
  </si>
  <si>
    <t>EIDAR DE JESUS MARIN HINCAPIE</t>
  </si>
  <si>
    <t xml:space="preserve">JUAN DAVID CARDONA ARANGO </t>
  </si>
  <si>
    <t xml:space="preserve">CLAUDIA ELIANA JIMENEZ URIBE </t>
  </si>
  <si>
    <t>DIANA MARCELA HERRERA TABARES</t>
  </si>
  <si>
    <t>Prestación de servicios</t>
  </si>
  <si>
    <t>FAMILIAR</t>
  </si>
  <si>
    <t>DIANA PATRICIA AVENDAÑO LUGO</t>
  </si>
  <si>
    <t>E1</t>
  </si>
  <si>
    <t>DIEGO ALBERTO YEPES ALVAREZ</t>
  </si>
  <si>
    <t>HARBEY OMAR PATIÑO GUTIÉRREZ</t>
  </si>
  <si>
    <t>LUIS EMILIO FORONDA PEREZ</t>
  </si>
  <si>
    <t>FECHA DE INICIO 2021</t>
  </si>
  <si>
    <t>FECHA DE FINALIZACION 2021</t>
  </si>
  <si>
    <t>PROFESIONAL ESPECIALIZADO</t>
  </si>
  <si>
    <t>JOHANA ANDREA GOMEZ VAHOS</t>
  </si>
  <si>
    <t>PAOLA ANDREA VERA NUÑEZ</t>
  </si>
  <si>
    <t>JULIANA TORO GÓMEZ</t>
  </si>
  <si>
    <t>NAYIBE ELIANA CORREA GUZMAN</t>
  </si>
  <si>
    <t>ANGIE LICET ARANGO ÁLVAREZ</t>
  </si>
  <si>
    <t>B+</t>
  </si>
  <si>
    <t>LISETH ARBELÁEZ MARÍN</t>
  </si>
  <si>
    <t>MARIA ESNEY SABALA GIL</t>
  </si>
  <si>
    <t>JULIANA GARCIA GARRO</t>
  </si>
  <si>
    <t xml:space="preserve">JAIME ALBERTO ARISTIZABAL PINEDA </t>
  </si>
  <si>
    <t>EDGAR DARIO QUINTERO MORALES</t>
  </si>
  <si>
    <t>ANA MARIA URIBE GÓMEZ</t>
  </si>
  <si>
    <t>JOSE FERNANDO ARANGO PALACIO</t>
  </si>
  <si>
    <t>MAIRA ALEJANDRA TORRES MONTOYA</t>
  </si>
  <si>
    <t>LEIDY JOHANA RÍOS MESA</t>
  </si>
  <si>
    <t>LILIANA MARCELA AGUILERA QUINTERO</t>
  </si>
  <si>
    <t>LISET ESTEFANÍA CAÑOLA HENAO</t>
  </si>
  <si>
    <t>RAYNER HANNER NORIEGA RÍOS</t>
  </si>
  <si>
    <t>MANUELA ZULUAGA RAMIREZ</t>
  </si>
  <si>
    <t>JUAN SEBASTIAN MEJIA ARDILA</t>
  </si>
  <si>
    <t>YURY DAHIANA ORTIZ SOTO</t>
  </si>
  <si>
    <t xml:space="preserve">YOHAN CAMILO ESPINOSA </t>
  </si>
  <si>
    <t>JENNIFER NEIRA MUÑOZ</t>
  </si>
  <si>
    <t>JUAN DAVID ARBOLEDA BETANCUR</t>
  </si>
  <si>
    <t>LUISA FERNANDA PÉREZ OSPINA</t>
  </si>
  <si>
    <t>JAIME FERNANDO MORALES MARIN</t>
  </si>
  <si>
    <t>LUIS HERNANDO GÓMEZ CARDONA</t>
  </si>
  <si>
    <t>MATEO BRICEÑO ÁLVAREZ</t>
  </si>
  <si>
    <t>SINDY JOHANA MUÑETÓN HERNANDEZ</t>
  </si>
  <si>
    <t>OLGA YANETH HERRERA ARANGO</t>
  </si>
  <si>
    <t>YULIETH VANESSA GIL CASTRILLON</t>
  </si>
  <si>
    <t>JHON ALEXANDER CHAVERRA VALENCIA</t>
  </si>
  <si>
    <t>ELIANA AMPARO ZAPATA ARANGO</t>
  </si>
  <si>
    <t>HUGO ARMANDO RAMIREZ OSORIO</t>
  </si>
  <si>
    <t>PIEDAD ROCIO GONZALEZ URREGO</t>
  </si>
  <si>
    <t xml:space="preserve">EVELIN ENSUEÑO DEL RIO MARIN </t>
  </si>
  <si>
    <t>MÓNICA CECILIA ERASSO CIFUENTES</t>
  </si>
  <si>
    <t>CATALINA DE LOS RIOS MUÑOZ</t>
  </si>
  <si>
    <t xml:space="preserve">GLENIS YURANY GARCIA COLORADO </t>
  </si>
  <si>
    <t>SANTIAGO PÉREZ VÁSQUEZ</t>
  </si>
  <si>
    <t>CARRERA 54 #64 26</t>
  </si>
  <si>
    <t>MIRADOR</t>
  </si>
  <si>
    <t>4668789-3045274138</t>
  </si>
  <si>
    <t>anam1223@gmail.com</t>
  </si>
  <si>
    <t>ana.gutierrez@sapiencia.gov.co</t>
  </si>
  <si>
    <t>DANIELA BENAVIDEZ CARVALO</t>
  </si>
  <si>
    <t>JUAN GUILLERMO GOMEZ BERRIO</t>
  </si>
  <si>
    <t>MARIO ALFONSO ÁLVAREZ MONTOYA</t>
  </si>
  <si>
    <t>KENNYA LUZ MARTINEZ ACOSTA</t>
  </si>
  <si>
    <t>YUDY ANDREA CAICEDO PEREZ</t>
  </si>
  <si>
    <t>ANGEL ALBERTO JARAMILLO LIÑAN</t>
  </si>
  <si>
    <t xml:space="preserve">CESAR ASLEY SALDARRIAGA URREGO </t>
  </si>
  <si>
    <t>CÉSAR AUGUSTO CORREA URIBE</t>
  </si>
  <si>
    <t>ANDRES FELIPE PALACIO YEPES</t>
  </si>
  <si>
    <t>LUIS FERNANDO CIFUENTES ROJAS</t>
  </si>
  <si>
    <t>OSCAR EDUARDO MENGO URBINA</t>
  </si>
  <si>
    <t>CARLOS ALBERTO VILLEGAS OSORIO</t>
  </si>
  <si>
    <t xml:space="preserve">ANDRÉS JULIÁN RODRÍGUEZ GARCÍA </t>
  </si>
  <si>
    <t xml:space="preserve">CAROLINA URDA BENÍTEZ </t>
  </si>
  <si>
    <t xml:space="preserve">LUIS FERNANDO PINO SERNA </t>
  </si>
  <si>
    <t xml:space="preserve">VICTOR SAMUEL ARCILLA CEBALLOS </t>
  </si>
  <si>
    <t xml:space="preserve">SERGIO ANDRES CIRO BAENA   </t>
  </si>
  <si>
    <t>CATALINA POSADA ESCOBAR</t>
  </si>
  <si>
    <t>LISETH RINCON MONCADA</t>
  </si>
  <si>
    <t>MARIA PAULINA DUQUE MONSALVE</t>
  </si>
  <si>
    <t>LINDA MILENA MAYO CUERVO</t>
  </si>
  <si>
    <t>MÓNICA MARÍA LOAIZA LOAIZA</t>
  </si>
  <si>
    <t>CAROLINA KOGAN LONDOÑO</t>
  </si>
  <si>
    <t>DANIELA ESCOBAR ECHAVARRÍA</t>
  </si>
  <si>
    <t>KAREN IDARRAGA VALLE</t>
  </si>
  <si>
    <t>CIRO PEDRO ROMERO DIAZ</t>
  </si>
  <si>
    <t>ADONAI  MORALES AYAZO</t>
  </si>
  <si>
    <t>CATALINA ESPINAL VARGAS</t>
  </si>
  <si>
    <t>MARGARITA MARIA ZULUAGA AVALOS</t>
  </si>
  <si>
    <t>MARIA EUGENIA MONSALVE ARCILA</t>
  </si>
  <si>
    <t>MELISSA BETANCUR OSORIO</t>
  </si>
  <si>
    <t>CAROLINA RINCON LOPEZ</t>
  </si>
  <si>
    <t>ISABEL CRISTINA PARRA CIFUENTES</t>
  </si>
  <si>
    <t>PAOLA TATIANA AGUDELO VELEZ</t>
  </si>
  <si>
    <t>CRISTIAN ENRIQUE GUZMAN AREIZA</t>
  </si>
  <si>
    <t>PABLO DAVID GUERRA ECHEVERRY</t>
  </si>
  <si>
    <t>JORGE HUMBERTO SALDARRIAGA CARDONA</t>
  </si>
  <si>
    <t>NATALIA FIGUEROA GAVIRIA</t>
  </si>
  <si>
    <t>BIBIANA ANDREA GUTIERREZ JARAMILLO</t>
  </si>
  <si>
    <t>RUBEN ROJO MORENO</t>
  </si>
  <si>
    <t>MATEO FORONDA ORTEGA</t>
  </si>
  <si>
    <t xml:space="preserve">ADRIANA MORENO CARDONA </t>
  </si>
  <si>
    <t xml:space="preserve">ANDRES FELIPE CANO LOPEZ </t>
  </si>
  <si>
    <t xml:space="preserve">DEIVIS JOSE CARRILLO CANTILLO </t>
  </si>
  <si>
    <t xml:space="preserve">MELISSA GALEANO VELASQUEZ </t>
  </si>
  <si>
    <t xml:space="preserve">CLAUDIA MARIA GIRALDO FLOREZ  </t>
  </si>
  <si>
    <t xml:space="preserve">JORGE ALBERTO ACEVEDO SERNA </t>
  </si>
  <si>
    <t xml:space="preserve">MAURICIO GARCIA ZAMORA </t>
  </si>
  <si>
    <t xml:space="preserve">LINA MARIA JARAMILLO VALENCIA  </t>
  </si>
  <si>
    <t xml:space="preserve">LAURA VALENTINA MACIAS  QUICENO  </t>
  </si>
  <si>
    <t>ANA MARIA LONDOÑO TABORDA</t>
  </si>
  <si>
    <t>LAURA MANUELA GUERRERO ZAPATA</t>
  </si>
  <si>
    <t>LUIS JHONSON GALLEGO GIRALDO</t>
  </si>
  <si>
    <t>LUISA LUCIA CARRASCAL VERGARA</t>
  </si>
  <si>
    <t>ANA MARIA MEJIA LOPEZ</t>
  </si>
  <si>
    <t>ALEJANDRO VALENCIA VILLA</t>
  </si>
  <si>
    <t>MARTHA KATHERINE SANCHEZ JUSTINIANO</t>
  </si>
  <si>
    <t>CAROLINA CALLE  HOYOS</t>
  </si>
  <si>
    <t>JUAN DAVID CATAÑO SANCHEZ</t>
  </si>
  <si>
    <t xml:space="preserve">VANESSA RAVE VALENCIA </t>
  </si>
  <si>
    <t>LUIS NORBERTO MUÑOZ MUÑOZ</t>
  </si>
  <si>
    <t>MAGALI ANDREA MONTOYA GIRALDO</t>
  </si>
  <si>
    <t>SANDRA MILENA DUQUE BETANCUR</t>
  </si>
  <si>
    <t xml:space="preserve">LAURA MARIA TRUJILLO MEDINA </t>
  </si>
  <si>
    <t>IVÁN ANDRÉS VILLEGAS HERNÁNDEZ</t>
  </si>
  <si>
    <t>JORGE HUMBERTO LOPEZ JARAMILLO</t>
  </si>
  <si>
    <t>MELISSA CANO USMA</t>
  </si>
  <si>
    <t>CARMEN AUXILIADORA ALVAREZ BRUN</t>
  </si>
  <si>
    <t>YULIANA ANDREA QUICENO MONTOYA</t>
  </si>
  <si>
    <t xml:space="preserve">DAHIANA ANDREA GRACIANO HERRERA </t>
  </si>
  <si>
    <t>VALENTINA ROJAS ARANGO .</t>
  </si>
  <si>
    <t>Carlos Alberto Chaparro Sanchez</t>
  </si>
  <si>
    <t>ANA MARIA GUTIERREZ MONSALVE .</t>
  </si>
  <si>
    <t>ERIKA CARMONA ORTEGA.</t>
  </si>
  <si>
    <t>OSIRIS VESGA BRAVO</t>
  </si>
  <si>
    <t>SARAY DANIELA QUIÑONES QUINTERO .</t>
  </si>
  <si>
    <t xml:space="preserve">MARÍA DORA LISA GARCÍA BUILES </t>
  </si>
  <si>
    <t xml:space="preserve">LINA MARGARITA ROJAS LOPERA </t>
  </si>
  <si>
    <t xml:space="preserve">FAIDER FARUD GALVIS REMOLINA </t>
  </si>
  <si>
    <t>65-46-101015928</t>
  </si>
  <si>
    <t>YOHAN YAIR QUINTERO TORRADO</t>
  </si>
  <si>
    <t xml:space="preserve">HERNEY ALBERTO CARDONA RODRIGUEZ </t>
  </si>
  <si>
    <t>JACKSSON LOZANO DURANGO</t>
  </si>
  <si>
    <t xml:space="preserve">OLGA DEL CARMEN GARCES MOSQUERA  </t>
  </si>
  <si>
    <t xml:space="preserve">JHORDAN DANIEL LOPEZ ALVAREZ </t>
  </si>
  <si>
    <t xml:space="preserve">MANUELA PINEDA POSADA </t>
  </si>
  <si>
    <t xml:space="preserve">SANTIAGO CÁRDENAS TAMAYO </t>
  </si>
  <si>
    <t xml:space="preserve">LEIDY JOHANA SALAZAR CORREA </t>
  </si>
  <si>
    <t>MARIA ELENA SANCHEZ RESTREPO</t>
  </si>
  <si>
    <t xml:space="preserve">SANDRA MILENA PEREZ ARDILA </t>
  </si>
  <si>
    <t>EMERSON BOLNEY MACHADO CORDOBA</t>
  </si>
  <si>
    <t xml:space="preserve">JEYSON MOSQUERA PEREA </t>
  </si>
  <si>
    <t>Subdirección para la Gestión de la Educación Postsecundaria</t>
  </si>
  <si>
    <t>LUZ JANETH BEDOYA MEDINA</t>
  </si>
  <si>
    <t>ADRIANA ROMERO VILLANUEVA</t>
  </si>
  <si>
    <t>Administrativa</t>
  </si>
  <si>
    <t>Alianzas</t>
  </si>
  <si>
    <t>Atención al ciudadano</t>
  </si>
  <si>
    <t>Becas tecnologías</t>
  </si>
  <si>
    <t>Cartera</t>
  </si>
  <si>
    <t>Comunicaciones</t>
  </si>
  <si>
    <t>Contratación</t>
  </si>
  <si>
    <t>Dirección Técnica de Fondos</t>
  </si>
  <si>
    <t>Dirección Técnica de Fondos-Territorial</t>
  </si>
  <si>
    <t>Educación Digital</t>
  </si>
  <si>
    <t>Financiera</t>
  </si>
  <si>
    <t>Gestión de sistemas de información</t>
  </si>
  <si>
    <t>Gestión Documental</t>
  </si>
  <si>
    <t>Infraestructura Fisica de la Agencia</t>
  </si>
  <si>
    <t>Investigación</t>
  </si>
  <si>
    <t>Planeación Estratégica</t>
  </si>
  <si>
    <t>Sinergia</t>
  </si>
  <si>
    <t>Talento Especializado</t>
  </si>
  <si>
    <t>Talento Humano</t>
  </si>
  <si>
    <t>DIANA CATALINA ECHAVARRIA GIRALDO</t>
  </si>
  <si>
    <t>GENER TABARES</t>
  </si>
  <si>
    <t xml:space="preserve">DORA IRENE LEZCANO MEDINA </t>
  </si>
  <si>
    <t xml:space="preserve">PAULA TATIANA ISAZA ORTIZ </t>
  </si>
  <si>
    <t xml:space="preserve">LUZ AIDA RODRIGUEZ ATEHORTUA </t>
  </si>
  <si>
    <t>WALTER CARDONA COLORADO</t>
  </si>
  <si>
    <t>MONICA CECILIA ARANGO MUÑETON</t>
  </si>
  <si>
    <t>KANER JOSE MAQUILLON RENTERIA</t>
  </si>
  <si>
    <t>AIDA DORIS BOTERO HOYOS</t>
  </si>
  <si>
    <t xml:space="preserve">CRISTIAN CAMILO DUQUE VELEZ </t>
  </si>
  <si>
    <t xml:space="preserve">JUAN PABLO MACHADO PALACIO </t>
  </si>
  <si>
    <t xml:space="preserve">CAROLINA VILLA CORTES </t>
  </si>
  <si>
    <t xml:space="preserve">SANDRA MILENA FRANCO CARDONA </t>
  </si>
  <si>
    <t>JULIO CESAR BETANCUR LOTERO</t>
  </si>
  <si>
    <t>DANIEL ESTEBAN CARCAMO ORREGO</t>
  </si>
  <si>
    <t>CRISTIAN GIREZ ASPRILLA CUESTA</t>
  </si>
  <si>
    <t>GERMAN GONGALEZ MUÑOZ</t>
  </si>
  <si>
    <t>SALVADOR ENRIQUE IREGUI LOTERO</t>
  </si>
  <si>
    <t>JHOAN CAMILO RUIZ SIERRA</t>
  </si>
  <si>
    <t xml:space="preserve">KATHERINE JOHANA OSPINA OROZCO </t>
  </si>
  <si>
    <t xml:space="preserve">SERGIO RAMIREZ ALVAREZ </t>
  </si>
  <si>
    <t xml:space="preserve">JULIO CESAR GUTIERREZ AFANADOR </t>
  </si>
  <si>
    <t>SANDRA VERÓNICA ABRIL GÓMEZ</t>
  </si>
  <si>
    <t xml:space="preserve">YULENNY RENTERIA ASPRILLA </t>
  </si>
  <si>
    <t xml:space="preserve">MARÍA CAMILA RUIZ AMAZARA </t>
  </si>
  <si>
    <t xml:space="preserve">MONICA PATRICIA CARDONA ARRENDONDO </t>
  </si>
  <si>
    <t xml:space="preserve">ALEJANDRA ECHEVERRI BOTERO </t>
  </si>
  <si>
    <t xml:space="preserve">LAURA MARIA HOYOS CASTAÑEDA </t>
  </si>
  <si>
    <t>KATHERINE BUSTAMANTE GONZALEZ</t>
  </si>
  <si>
    <t xml:space="preserve">SEBASTIAN RODRIGUEZ PAREDES </t>
  </si>
  <si>
    <t>YESENIA DEL CARMEN HERNANDEZ SANTOS</t>
  </si>
  <si>
    <t xml:space="preserve">YEISON ARLEY VIVAS RENDÓN </t>
  </si>
  <si>
    <t xml:space="preserve">ANDRES FELIPE CHAVARRIA CORREA </t>
  </si>
  <si>
    <t xml:space="preserve">HEIDY JOHANA MENDOZA ALVAREZ </t>
  </si>
  <si>
    <t xml:space="preserve">DITTER ALFONSO  LOPEZ RUIZ </t>
  </si>
  <si>
    <t xml:space="preserve">DIANA LIZETH CASTAÑO CARDONA </t>
  </si>
  <si>
    <t xml:space="preserve">LUZ CAROLINA CORREA OSORIO </t>
  </si>
  <si>
    <t xml:space="preserve">DIEGO ALBERTO CANO BASTIDAS </t>
  </si>
  <si>
    <t xml:space="preserve">ALEX ANDRÉS HEREIRA FLOREZ </t>
  </si>
  <si>
    <t xml:space="preserve">MANUELA VELASQUEZ ESTRADA </t>
  </si>
  <si>
    <t>ELIANA CRISTINA RIOS ORTIZ</t>
  </si>
  <si>
    <t>Permanencia @Medellín</t>
  </si>
  <si>
    <t xml:space="preserve">SARA ISABEL LOAIZA SALAZAR </t>
  </si>
  <si>
    <t>SANDRA MILENA OCAMPO AGUDELO</t>
  </si>
  <si>
    <t xml:space="preserve">VERONICA DANIELA ZULUAGA SABALA </t>
  </si>
  <si>
    <t>EUGENIA VICTORIA OSPINA MORALES</t>
  </si>
  <si>
    <t xml:space="preserve">VERONICA LONDOÑO ESCOBAR </t>
  </si>
  <si>
    <t>JHON ALEXIS FERLA PEREZ</t>
  </si>
  <si>
    <t>MAURICIO ALEJANDRO TORO GONZALEZ</t>
  </si>
  <si>
    <t>MARIA TERESA GAVIRIA ECHANDÍA</t>
  </si>
  <si>
    <t>VICTORIA ALVAREZ VICTORIA</t>
  </si>
  <si>
    <t>NATALIA MILENA VERA LOPERA</t>
  </si>
  <si>
    <t xml:space="preserve">LUIS FERNANDO VALDERRAMA QUICENO </t>
  </si>
  <si>
    <t xml:space="preserve"> </t>
  </si>
  <si>
    <t>SEBASTIAN YEPES MUÑOZ</t>
  </si>
  <si>
    <t>CRISTINA GARCES ALVAREZ</t>
  </si>
  <si>
    <t>WILLIAM DARIO GALLEGO IBARRÁ</t>
  </si>
  <si>
    <t xml:space="preserve">SANDRA YANETH CARDONA ESCOBAR </t>
  </si>
  <si>
    <t>CAMILA ZABALA ZULUAGA</t>
  </si>
  <si>
    <t>Etiquetas de fila</t>
  </si>
  <si>
    <t>Total general</t>
  </si>
  <si>
    <t xml:space="preserve">Cuenta de NOMBRE Y APELLIDO </t>
  </si>
  <si>
    <t>MARTA LIGIA ARCILA VELASQUEZ</t>
  </si>
  <si>
    <t>Permanencia- DTF</t>
  </si>
  <si>
    <t>Transversal -Becas</t>
  </si>
  <si>
    <t>BEATRIZ ELENA PARDO MONTOYA</t>
  </si>
  <si>
    <t>GLORIA DARLENCY MONTOYA AGUDELO</t>
  </si>
  <si>
    <t xml:space="preserve">JUAN GUILLERMO CANO URIBE </t>
  </si>
  <si>
    <t>LINA MARCELA TANGARIFE BETANCUR</t>
  </si>
  <si>
    <t>PRESTACIÓN DE SERVICIOS PROFESIONALES ESPECIALIZADOS PARA EL APOYO EN LO RELACIONADO CON LA COORDINACIÓN Y OPERACIÓN JURÍDICA DEL COBRO DE SALDOS DE LOS CRÉDITOS OTORGADOS POR LA AGENCIA DE EDUCACIÓN POSTSECUNDARIA DE MEDELLÍN- SAPIENCIA.</t>
  </si>
  <si>
    <t>PEDRO STIWAR PALACIOS CHAVERRA</t>
  </si>
  <si>
    <t>PRESTACIÓN DE SERVICIOS PROFESIONALES Y DE APOYO EN LO RELACIONADO CON LA OPERACIÓN JURÍDICA DEL COBRO DE SALDOS DE LOS CRÉDITOS OTORGADOS POR LA AGENCIA DE EDUCACIÓN POSTSECUNDARIA DE MEDELLÍN- SAPIENCIA.</t>
  </si>
  <si>
    <t xml:space="preserve">PRESTACIÓN DE SERVICIOS PROFESIONALES PARA APOYAR LA GENERACIÓN DE CONTENIDOS Y ANÁLISIS DE INFORMACIÓN; ASIMISMO, APOYAR LA ESTRATEGIA DE RELACIONAMIENTO Y POSICIONAMIENTO DEL OBSERVATORIO DE SAPIENCIA- ODES </t>
  </si>
  <si>
    <t>Transversal-SGEP</t>
  </si>
  <si>
    <t>LILIANA DEL PILAR ARENAS VALDERRAMA</t>
  </si>
  <si>
    <t>BRAYAN ALBERTO PEREZ PINILLA</t>
  </si>
  <si>
    <t>83-468</t>
  </si>
  <si>
    <t>ANGELA MARIA GÓMEZ ARTEAGA</t>
  </si>
  <si>
    <t>DIANA PATRICIA PALACIO AGUDELO</t>
  </si>
  <si>
    <t>VALENTINA ZAPATA RAMÍREZ</t>
  </si>
  <si>
    <t>HUGO ALEXANDER MARIN GIRALDO</t>
  </si>
  <si>
    <t>LUISA FERNANDA LARA ARANGO</t>
  </si>
  <si>
    <t xml:space="preserve">EDGAR DE JESUS ARREDONDO MUÑOZ </t>
  </si>
  <si>
    <t>HECTOR MAURICIO SERNA ARIAS</t>
  </si>
  <si>
    <t>JESSICA PAOLA NARANJO RESTREPO</t>
  </si>
  <si>
    <t>ANDREA PATRICIA OSORIO ARROYAVE</t>
  </si>
  <si>
    <t>DANIEL ALEJANDRO RUEDA ZAPATA</t>
  </si>
  <si>
    <t>WALVER ANTONIO RODRIGUEZ CARMONA</t>
  </si>
  <si>
    <t>JUAN CARLOS BALLESTEROS GARCES</t>
  </si>
  <si>
    <t>CRISTIAN DAVID MONTOYA MONTOYA</t>
  </si>
  <si>
    <t>DANIELA CARO MOLINA</t>
  </si>
  <si>
    <t>NELSON DE JESUS GONZALEZ MIRA</t>
  </si>
  <si>
    <t>SANDRA MARIA MONSALVE MUÑOZ</t>
  </si>
  <si>
    <t>JUAN ESTEBAN MURGUEITIO VELASQUEZ</t>
  </si>
  <si>
    <t>CAROLINA HERNANDEZ ZULETA</t>
  </si>
  <si>
    <t>RODOLFO YESID MEZA PATACON</t>
  </si>
  <si>
    <t>MARIA CAMILA OSPINA VALENCIA</t>
  </si>
  <si>
    <t>JORGE HUGO VELEZ FLOREZ</t>
  </si>
  <si>
    <t>JUAN ALEJANDRO VINASCO SUAREZ</t>
  </si>
  <si>
    <t>LINA MARÍA MUÑOZ VELASQUEZ</t>
  </si>
  <si>
    <t>SONIA ANDREA GONZALEZ QUICENO</t>
  </si>
  <si>
    <t>CAROLINA MARIA SANCHEZ MUÑOZ</t>
  </si>
  <si>
    <t>MAGISTER EN CIENCIAS EN DESARROLLO LOCAL Y PROFESIONALEN PLANEACIÓN Y DESARROLLO SOCIAL</t>
  </si>
  <si>
    <t>JOHN WALTER ALVAREZ PINO</t>
  </si>
  <si>
    <t>RICARDO LEON MONTOYA CUARTAS</t>
  </si>
  <si>
    <t>LILIANA PATRICIA PACHÓN AGUIRRE</t>
  </si>
  <si>
    <t>JORGE IVAN MANRIQUE HERNANDEZ</t>
  </si>
  <si>
    <t>MARIA EUGENIA BEDOYA OSPINA</t>
  </si>
  <si>
    <t>XIOMARA ANDREA BEDOYA</t>
  </si>
  <si>
    <t>N°</t>
  </si>
  <si>
    <t>Etiquetas de columna</t>
  </si>
  <si>
    <t xml:space="preserve">JENNIFER SARAY FIGUEROA PÁJARO  </t>
  </si>
  <si>
    <t xml:space="preserve">LILIANA MARIA ESPINOSA OLARTE  </t>
  </si>
  <si>
    <t>DAMARIS GARCIA ECHEVERRY</t>
  </si>
  <si>
    <t>Servicios Generales</t>
  </si>
  <si>
    <t>ANGEL CUSTODIOGARCIA AGUDELO</t>
  </si>
  <si>
    <t>SHIRLEY ELIANA CANO FLOREZ</t>
  </si>
  <si>
    <t>ANDRES EDUARDO ZAPATA MARTINEZ</t>
  </si>
  <si>
    <t>ERIKA YICED QUINTERO MARTINEZ</t>
  </si>
  <si>
    <t>DANIEL SEPÚLVEDA GARCÍA</t>
  </si>
  <si>
    <t>DAIRO GARCIA</t>
  </si>
  <si>
    <t>Conductor</t>
  </si>
  <si>
    <t>DAYRO ALBERTO MARIN</t>
  </si>
  <si>
    <t>ANDRES FELIPE TORRES PIEDARAHITA</t>
  </si>
  <si>
    <t>MAURICIO BEDOYA C</t>
  </si>
  <si>
    <t>GUILLERMO PARRA</t>
  </si>
  <si>
    <t>JOSE ADOLFO MUÑOZ</t>
  </si>
  <si>
    <t>UBEIMAR DE JESUS BUILES PEREZ</t>
  </si>
  <si>
    <t>Vigilancia</t>
  </si>
  <si>
    <t>LUIS HERNANDO LOZADA</t>
  </si>
  <si>
    <t>JESUS ALBERTO QUINTERO PABUENA</t>
  </si>
  <si>
    <t>PRESTACIÓN DE SERVICIOS PROFESIONALES PARA APOYAR LA PLANIFICACIÓN Y SEGUIMIENTO DE ACTIVIDADES PEDAGÓGICAS, CONTRACTUALES Y DE APOYO A LA SUPERVISIÓN RELACIONADAS CON LA OPERACIÓN DEL PROYECTO APOYO EN LA FORMACIÓN DE TALENTO ESPECIALIZADO EN ÁREAS DE LA INDUSTRIA 4.0.</t>
  </si>
  <si>
    <t>PRESTACIÓN DE SERVICIOS PARA APOYAR EL PROCESO DE ATENCIÓN A LA CIUDADANÍA EN LA AGENCIA DE EDUCACIÓN POSTSECUNDARIA DE MEDELLÍN – SAPIENCIA.</t>
  </si>
  <si>
    <t>PRESTACIÓN DE SERVICIOS PROFESIONALES PARA APOYAR LA GESTIÓN OPERATIVA Y SUPERVISIÓN DE CONTRATOS BAJO EL COMPONENTE TÉCNICO, FINANCIERO, CONTABLE Y ADMINISTRATIVO DE DIRECCIÓN TÉCNICA DE FONDOS DE LA AGENCIA DE EDUCACIÓN POSTSECUNDARIA DE MEDELLÍN SAPIENCIA.</t>
  </si>
  <si>
    <t>PRESTACIÓN DE SERVICIOS PROFESIONALES ESPECIALIZADOS EN DERECHO PARA LA ASISTENCIA JURÍDICA EN CONTRATACIÓN DE LA AGENCIA PARA LA EDUCACIÓN POSTSECUNDARIA – SAPIENCIA-</t>
  </si>
  <si>
    <t>PRESTACIÓN DE SERVICIOS DE APOYO PARA LAS ACTIVIDADES OPERATIVAS, LOGÍSTICAS Y DE GESTIÓN DOCUMENTAL RELACIONADO CON EL ÁREA DE CONTRATACIÓN DE LA AGENCIA DE EDUCACIÓN POSTSECUNDARIA DE MEDELLÍN – SAPIENCIA -</t>
  </si>
  <si>
    <t>PRESTACIÓN DE SERVICIOS PROFESIONALES PARA APOYAR LA GESTIÓN CONTABLE, NÓMINA Y ADMINISTRATIVA DE LOS PROYECTOS Y PROCESOS DE LA AGENCIA DE EDUCACIÓN POSTSECUNDARIA DE MEDELLÍN - SAPIENCIA.</t>
  </si>
  <si>
    <t>PRESTACIÓN DE SERVICIOS PROFESIONALES PARA LA GESTIÓN DEL POSICIONAMIENTO DE LOS PROCESOS DE COMUNICACIÓN DIGITAL DE LA AGENCIA DE EDUCACIÓN POSTSECUNDARIA DE MEDELLÍN – SAPIENCIA.</t>
  </si>
  <si>
    <t>PRESTACIÓN DE SERVICIOS TÉCNICOS PARA EL APOYO ADMINISTRATIVO DE LOS PROCESOS DEL ÁREA DE COMUNICACIONES DE LA AGENCIA DE EDUCACIÓN POSTSECUNDARIA DE MEDELLÍN – SAPIENCIA.</t>
  </si>
  <si>
    <t>PRESTACIÓN DE SERVICIOS PROFESIONALES ESPECIALIZADOS PARA ASESORAR, LIDERAR Y COORDINAR EL DISEÑO, ANÁLISIS, EJECUCIÓN DE ESTRATEGIAS Y ACCIONES DE COMUNICACIONES Y RELACIONES PÚBLICAS DE LOS DIFERENTES PROYECTOS Y PROGRAMAS EN MATERIA DE ACCESO Y FORTALECIMIENTO DE LA EDUCACIÓN POSTSECUNDARIA QUE LIDERA LA AGENCIA DE EDUCACIÓN POSTSECUNDARIA DE MEDELLÍN – SAPIENCIA.</t>
  </si>
  <si>
    <t>PRESTACIÓN DE SERVICIOS PROFESIONALES ESPECIALIZADOS PARA ASESORAR, LIDERAR, COORDINAR Y ACOMPAÑAR INTEGRALMENTE LOS PROCESOS ESTRATÉGICOS Y LOS TEMAS DE EDUCACIÓN POSTSECUNDARIA REQUERIDOS POR LA DIRECCIÓN GENERAL DE LA AGENCIA DE EDUCACIÓN POSTSECUNDARIA DE MEDELLÍN - SAPIENCIA.</t>
  </si>
  <si>
    <t>PRESTACIÓN DE SERVICIOS PROFESIONALES COMO INGENIERO DE SISTEMAS PARA LA COORDINACIÓN DEL PROCESO GESTIÓN DE LOS SISTEMAS DE INFORMACIÓN PARA LA AGENCIA DE EDUCACIÓN POSTSECUNDARIA DE MEDELLÍN- SAPIENCIA.</t>
  </si>
  <si>
    <t>PRESTACIÓN DE SERVICIOS PROFESIONALES ESPECIALIZADOS PARA EL APOYO INTEGRAL A LA COORDINACIÓN DE LA OPERACIÓN DE FONDOS Y PROGRAMAS EN LA DIRECCIÓN TÉCNICA DE FONDOS DE LA AGENCIA DE EDUCACIÓN POSTSECUNDARIA DE MEDELLÍN - SAPIENCIA.</t>
  </si>
  <si>
    <t>PRESTAR LOS SERVICIOS DE APOYO AL PROCESO DE GESTIÓN ADMINISTRATIVA EN EL MARCO DE LOS PROGRAMAS Y PROYECTOS DE LA AGENCIA DE EDUCACIÓN POSTSECUNDARIA DE MEDELLÍN- MEDELLÍN</t>
  </si>
  <si>
    <t>PRESTACIÓN DE SERVICIOS PROFESIONALES EN DERECHO PARA EL APOYO JURÍDICO, A LA GESTIÓN Y EL FORTALECIMIENTO DE LOS PROCESOS DEL SISTEMA DE CONTROL INTERNO DE LA AGENCIA DE EDUCACIÓN POSTSECUNDARIA DE MEDELLÍN-SAPIENCIA.</t>
  </si>
  <si>
    <t>PRESTACIÓN DE SERVICIOS PROFESIONALES EN ECONOMÍA PARA EL APOYO FINANCIERO, A LA GESTIÓN Y EL FORTALECIMIENTO DE LOS PROCESOS DEL SISTEMA DE CONTROL INTERNO DE LA AGENCIA DE EDUCACIÓN POSTSECUNDARIA DE MEDELLÍN-SAPIENCIA</t>
  </si>
  <si>
    <t>PRESTACIÓN DE SERVICIOS DE UN AUXILIAR ADMINISTRATIVO PARA APOYAR LA EJECUCIÓN DE PROCESOS TÉCNICOS ARCHIVÍSTICOS EN EL PROCESO DE GESTIÓN DOCUMENTAL DE LA AGENCIA DE EDUCACIÓN POSTSECUNDARIA DE MEDELLÍN – SAPIENCIA.</t>
  </si>
  <si>
    <t>PRESTACIÓN DE SERVICIOS TECNOLÓGICOS PARA EL APOYO A LA GESTIÓN DE PROCESOS ADMINISTRATIVOS Y DE CONTRATACIÓN PARA EL ÁREA DE SISTEMAS DE LA INFORMACIÓN, SOPORTE EN SITIO DE LA SEDE PRINCIPAL Y DEMÁS QUE SE REQUIERAN PARA LA AGENCIA DE EDUCACIÓN POSTSECUNDARIA DE MEDELLÍN- SAPIENCIA</t>
  </si>
  <si>
    <t>PRESTACIÓN DE SERVICIOS TÉCNICOS PARA APOYAR EN EL MANTENIMIENTO PREVENTIVO/CORRECTIVO DE LA INFRAESTRUCTURA TECNOLÓGICA, ELÉCTRICA Y FÍSICA DE LA SEDE PRINCIPAL Y DEMÁS SEDES DE LA AGENCIA DE EDUCACIÓN POSTSECUNDARIA DE MEDELLÍN- SAPIENCIA”</t>
  </si>
  <si>
    <t>PRESTACIÓN DE SERVICIOS PARA APOYAR LAS ACTIVIDADES ADMINISTRATIVAS Y SOPORTE OPERATIVO DE LA DIRECCIÓN TÉCNICA DE FONDOS DE LA AGENCIA DE EDUCACIÓN POSTSECUNDARIA DE MEDELLÍN - SAPIENCIA</t>
  </si>
  <si>
    <t>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</si>
  <si>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</si>
  <si>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PARA APOYAR EL PROCESO DE ATENCIÓN A LA CIUDADANÍA EN LA AGENCIA DE EDUCACIÓN POSTSECUNDARIA DE MEDELLÍN – SAPIENCIA</t>
  </si>
  <si>
    <t>PRESTACIÓN DE SERVICIOS PROFESIONALES Y DE APOYO A LA GESTIÓN EN EL DESARROLLO DE LOS PROYECTOS Y/O PROGRAMAS ASOCIADOS AL PROCESO DE GESTIÓN ADMINISTRATIVA ADSCRITA A LA SUBDIRECCIÓN ADMINISTRATIVA, FINANCIERA Y DE APOYO A LA GESTIÓN</t>
  </si>
  <si>
    <t>PRESTACIÓN DE SERVICIOS PROFESIONALES PARA EL APOYO EN EL PROCESO ADMINISTRATIVO Y FINANCIERO DE LOS PROYECTOS DE LA SUBDIRECCIÓN PARA LA GESTIÓN DE LA EDUCACIÓN POSTSECUNDARIA DE MEDELLÍN.</t>
  </si>
  <si>
    <t>PRESTACIÓN DE SERVICIOS PROFESIONALES ESPECIALIZADOS PARA APOYAR EN LA COORDINACIÓN DE LA SUPERVISIÓN DE CONTRATOS DESIGNADOS EN LA SUBDIRECCIÓN ADMINISTRATIVA, FINANCIERA Y DE APOYO A LA GESTIÓN DE LA AGENCIA DE EDUCACIÓN POSTSECUNDARIA DE MEDELLÍN-SAPIENCIA.</t>
  </si>
  <si>
    <t>PRESTACIÓN DE SERVICIOS PROFESIONALES DE APOYO A LAS ACTIVIDADES RELACIONADAS CON EL SEGUIMIENTO Y CONTROL A LOS PROCESOS DE LOS PLANES, PROGRAMAS Y PROYECTOS DE LA SUBDIRECCIÓN PARA LA GESTIÓN DE LA EDUCACIÓN POSTSECUNDARIA DE MEDELLÍN – SAPIENCIA.</t>
  </si>
  <si>
    <t>PRESTACIÓN DE SERVICIOS PROFESIONALES PARA APOYAR LAS ACTIVIDADES ADMINISTRATIVAS Y SOPORTE OPERATIVO DE LA DIRECCIÓN TÉCNICA DE FONDOS DE LA AGENCIA DE EDUCACIÓN POSTSECUNDARIA DE MEDELLÍN - SAPIENCIA.</t>
  </si>
  <si>
    <t>PRESTACIÓN DE SERVICIOS EN LO RELACIONADO CON LA PRESTACIÓN DEL SERVICIO SOCIAL PARA LOS PROGRAMAS Y PROYECTOS DE LA AGENCIA DE EDUCACIÓN POSTSECUNDARIA DE MEDELLÍN- SAPIENCIA.</t>
  </si>
  <si>
    <t>PRESTACIÓN DE SERVICIOS PARA APOYAR LAS ACTIVIDADES ADMINISTRATIVAS Y SOPORTE OPERATIVO DE LA DIRECCIÓN TÉCNICA DE FONDOS DE LA AGENCIA DE EDUCACIÓN POSTSECUNDARIA DE MEDELLÍN - SAPIENCIA.</t>
  </si>
  <si>
    <t>PRESTACIÓN DE SERVICIOS PROFESIONALES PARA APOYAR A LA SUBDIRECCIÓN PARA LA GESTIÓN DE LA EDUCACIÓN POSTSECUNDARIA EN LA REALIZACIÓN DE ACTIVIDADES ADMINISTRATIVAS, TÉCNICAS Y FINANCIERAS RELACIONADAS AL PROYECTO DE ALIANZAS Y BILINGÜISMO.</t>
  </si>
  <si>
    <t>PRESTACIÓN DE SERVICIOS DE APOYO A LA GESTIÓN PARA LAS ACTIVIDADES RELACIONADAS CON LA ATENCIÓN, SISTEMATIZACIÓN Y RESPUESTA A SOLICITUDES DE BENEFICIARIOS QUE ESTÉN RELACIONADOS CON EL PROYECTO “AMPLIACIÓN DEL ACCESO Y LA PERMANENCIA EN LA EDUCACIÓN POSTSECUNDARIA” DE LA AGENCIA DE EDUCACIÓN POSTSECUNDARIA DE MEDELLÍN- SAPIENCIA.</t>
  </si>
  <si>
    <t>PRESTACIÓN DE SERVICIOS PROFESIONALES PARA EL ACOMPAÑAMIENTO INTEGRAL EN LOS TERRITORIOS A LOS BENEFICIARIOS, INSTITUCIONES Y ENTIDADES EN LA DIVULGACIÓN DE LOS PROGRAMAS DE LA AGENCIA DE EDUCACIÓN POSTSECUNDARIA DE MEDELLÍN - SAPIENCIA</t>
  </si>
  <si>
    <t>PRESTACIÓN DE SERVICIOS PROFESIONALES PARA EL ACOMPAÑAMIENTO INTEGRAL EN LOS TERRITORIOS A LOS BENEFICIARIOS, INSTITUCIONES Y ENTIDADES EN LA DIVULGACIÓN DE LOS PROGRAMAS DE LA AGENCIA DE EDUCACIÓN POSTSECUNDARIA DE MEDELLÍN - SAPIENCIA.</t>
  </si>
  <si>
    <t>PRESTACIÓN DE SERVICIOS PROFESIONALES PARA APOYAR LA IMPLEMENTACIÓN DE LAS ESTRATEGIAS DE ACOMPAÑAMIENTO Y LA PERMANENCIA EN LA EDUCACIÓN POSTSECUNDARIA DE LA AGENCIA DE EDUCACIÓN POSTSECUNDARIA DE MEDELLÍN – SAPIENCIA.</t>
  </si>
  <si>
    <t>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t>
  </si>
  <si>
    <t>PRESTACIÓN DE SERVICIOS DE APOYO LOGÍSTICO PARA EL CONTROL, SEGUIMIENTO Y NOTIFICACIÓN DE LOS ACTOS ADMINISTRATIVOS EXPEDIDOS POR LA AGENCIA DE EDUCACIÓN POSTSECUNDARIA DE MEDELLÍN- SAPIENCIA.</t>
  </si>
  <si>
    <t>PRESTACIÓN DE SERVICIOS PARA APOYAR TÉCNICA, ADMINISTRATIVA Y ASISTENCIAL ACTIVIDADES DE GESTIÓN LOGÍSTICA, GESTIÓN DOCUMENTAL Y GESTIÓN ADMINISTRATIVA DE LA SUBDIRECCIÓN PARA LA GESTIÓN DE LA EDUCACIÓN POSTSECUNDARIA.</t>
  </si>
  <si>
    <t>PRESTACIÓN DE SERVICIOS PROFESIONALES PARA APOYAR INTEGRALMENTE LA GESTIÓN ADMINISTRATIVA, FINANCIERA Y DE SOPORTE OPERATIVO DE LA DIRECCIÓN TÉCNICA DE FONDOS DE LA AGENCIA DE EDUCACIÓN POSTSECUNDARIA DE MEDELLÍN – SAPIENCIA.</t>
  </si>
  <si>
    <t>PRESTACIÓN DE SERVICIOS TÉCNICOS CON RELACIÓN A PROCESOS DE MESA DE SERVICIO O SOPORTE EN SITIO DE LA INFRAESTRUCTURA TECNOLÓGICA FÍSICA DE LA SEDE PRINCIPAL Y DEMÁS QUE SE REQUIERAN PARA LA AGENCIA DE EDUCACIÓN POSTSECUNDARIA DE MEDELLÍN- SAPIENCIA.</t>
  </si>
  <si>
    <t>PRESTACIÓN DE SERVICIOS PROFESIONALES PARA APOYAR LAS ACTIVIDADES ADMINISTRATIVAS Y SOPORTE OPERATIVO DE LA DIRECCIÓN TÉCNICA DE FONDOS DE LA AGENCIA DE EDUCACIÓN POSTSECUNDARIA DE MEDELLÍN - SAPIENCIA</t>
  </si>
  <si>
    <t>PRESTACIÓN DE SERVICIOS PROFESIONALES, PARA APOYAR EN LA IMPLEMENTACIÓN, MANTENIMIENTO Y ACTUALIZACIÓN DEL SISTEMA DE GESTIÓN DE SEGURIDAD Y SALUD EN EL TRABAJO (SG-SST) A LA AGENCIA DE EDUCACIÓN POSTSECUNDARIA DE MEDELLÍN-SAPIENCIA</t>
  </si>
  <si>
    <t>PRESTACIÓN DE SERVICIOS PROFESIONALES PARA EL DESARROLLO, IMPLEMENTACIÓN Y PUESTA EN MARCHA DE APLICATIVOS PARA LA AGENCIA DE EDUCACIÓN POSTSECUNDARIA DE MEDELLÍN. –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</si>
  <si>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</si>
  <si>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 ODES.</t>
  </si>
  <si>
    <t>PRESTACIÓN DE SERVICIOS PROFESIONALES PARA APOYAR LA IMPLEMENTACIÓN DE LA RENDICIÓN DE CUENTAS, LA GESTIÓN DEL CONOCIMIENTO Y LA POLÍTICA PÚBLICA DE EDUCACIÓN POSTSECUNDARIA DE MEDELLÍN DE SAPIENCIA.</t>
  </si>
  <si>
    <t>PRESTACIÓN DE SERVICIOS PROFESIONALES ESPECIALIZADOS PARA COORDINAR EL PROYECTO DE AMPLIACIÓN DEL ACCESO Y LA PERMANENCIA EN LA EDUCACIÓN POSTSECUNDARIA DE MEDELLÍN- SAPIENCIA, LIDERANDO Y DIRIGIENDO TODOS LOS PROCESOS, ACTIVIDADES ADMINISTRATIVAS Y CONTRACTUALES.</t>
  </si>
  <si>
    <t>PRESTACIÓN DE SERVICIOS PROFESIONALES EN DERECHO PARA EL APOYO INTEGRAL A LA DIRECCIÓN TÉCNICA DE FONDOS DE LA AGENCIA DE EDUCACIÓN POSTSECUNDARIA DE MEDELLÍN - SAPIENCIA.</t>
  </si>
  <si>
    <t>PRESTACIÓN DE SERVICIOS PROFESIONALES ESPECIALIZADOS EN DERECHO PARA EL APOYO INTEGRAL A LA DIRECCIÓN TÉCNICA DE FONDOS DE LA AGENCIA DE EDUCACIÓN POSTSECUNDARIA DE MEDELLÍN – SAPIENCIA.</t>
  </si>
  <si>
    <t>PRESTACIÓN DE SERVICIOS PROFESIONALES EN LO RELACIONADO CON LA PRESTACIÓN DEL SERVICIO SOCIAL PARA LOS PROGRAMAS Y PROYECTOS DE LA AGENCIA DE EDUCACIÓN POSTSECUNDARIA DE MEDELLÍN- SAPIENCIA.</t>
  </si>
  <si>
    <t>PRESTACIÓN DE SERVICIOS PROFESIONALES PARA LIDERAR LOS PROCESOS DE COMUNICACIÓN GRÁFICA Y PUBLICIDAD, PARA APOYAR EL POSICIONAMIENTO DE LOS PROYECTOS DE LA AGENCIA DE EDUCACIÓN POSTSECUNDARIA DE MEDELLÍN – SAPIENCIA.</t>
  </si>
  <si>
    <t>PRESTACIÓN DE SERVICIOS PROFESIONALES Y DE APOYO A LA GESTIÓN EN DISEÑO GRÁFICO, ILUSTRACIÓN, AUDIOVISUAL Y PUBLICIDAD, PARA EJECUTAR LOS PROCESOS DE COMUNICACIÓN GRÁFICA DE LOS DIFERENTES PROGRAMAS Y PROYECTOS DE LA AGENCIA DE EDUCACIÓN POSTSECUNDARIA DE MEDELLÍN – SAPIENCIA Y SU POSICIONAMIENTO.</t>
  </si>
  <si>
    <t>PRESTACIÓN DE SERVICIOS PARA EJECUTAR LABORES DE ADMINISTRACIÓN Y SEGUIMIENTO DEL ECOSISTEMA DIGITAL Y EL SITIO WEB DE @MEDELLÍN DE LA SUBDIRECCIÓN DE GESTIÓN EDUCACIÓN POSTSECUNDARIA.</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</si>
  <si>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</si>
  <si>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PROFESIONALES ESPECIALIZADOS PARA APOYAR INTEGRALMENTE LOS PROCESOS OPERATIVOS, ADMINISTRATIVOS, FINANCIEROS, DE APOYO A LA SUPERVISIÓN DE CONTRATOS EN LOS FONDOS Y PROGRAMAS EN LA DIRECCIÓN TÉCNICA DE FONDOS DE LA AGENCIA DE EDUCACIÓN POSTSECUNDARIA DE MEDELLÍN - SAPIENCIA.</t>
  </si>
  <si>
    <t>PRESTACIÓN DE SERVICIOS DE UN TECNÓLOGO PROFESIONAL EN GESTIÓN DOCUMENTAL, ADMINISTRACIÓN DOCUMENTAL O ARCHIVÍSTICA PARA LA APOYAR LA PLANEACIÓN, EJECUCIÓN, SEGUIMIENTO Y MEJORA CONTINUA DE LA POLÍTICA DE GESTIÓN DOCUMENTAL EN LA AGENCIA DE EDUCACIÓN POSTSECUNDARIA DE MEDELLÍN.</t>
  </si>
  <si>
    <t>PRESTACIÓN DE SERVICIOS PROFESIONALES DE APOYO PARA EL DISEÑO E IMPLEMENTACIÓN DE ESTRATEGIAS DE ACOMPAÑAMIENTO DIRIGIDAS A BENEFICIARIOS Y FAMILIAS QUE HACEN PARTE DE LOS PROGRAMAS DEL PROYECTO “AMPLIACIÓN DEL ACCESO Y LA PERMANENCIA EN LA EDUCACIÓN POSTSECUNDARIA”.</t>
  </si>
  <si>
    <t>PRESTACIÓN DE SERVICIOS PARA EL APOYO ADMINISTRATIVO EN LOS PROCESOS DE GESTIÓN DE LA SUBDIRECCIÓN ADMINISTRATIVA, FINANCIERA Y DE APOYO A LA GESTIÓN DE LA AGENCIA DE EDUCACIÓN POSTSECUNDARIA DE MEDELLÍN – SAPIENCIA.</t>
  </si>
  <si>
    <t>PRESTACIÓN DE SERVICIOS PROFESIONALES PARA APOYAR LA SUPERVISIÓN DE CONTRATOS PARA LA AGENCIA DE EDUCACIÓN POSTSECUNDARIA DE MEDELLÍN-SAPIENCIA.</t>
  </si>
  <si>
    <t>PRESTACIÓN DE SERVICIOS PROFESIONALES ESPECIALIZADOS PARA LIDERAR LA FORMULACIÓN DE ESTRATEGIAS Y EL DESARROLLO DE DIFERENTES ACTIVIDADES RELACIONADAS CON LOS PROYECTOS DEL PROGRAMA PARA EL FORTALECIMIENTO DE LA INVESTIGACIÓN, LA INNOVACIÓN Y EL EMPRENDIMIENTO DE LA SUBDIRECCIÓN PARA LA GESTIÓN DE LA EDUCACIÓN POSTSECUNDARIA.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</si>
  <si>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SAPIENCIA.</t>
  </si>
  <si>
    <t>PRESTAR LOS SERVICIOS PROFESIONALES EN ACTIVIDADES RELACIONADAS CON LA DINAMIZACIÓN Y DIFUSIÓN DE LAS ESTRATEGIAS DEL PROYECTO “FORTALECIMIENTO DEL ECOSISTEMA DE EDUCACIÓN DIGITAL-@MEDELLÍN” DE LA SUBDIRECCIÓN PARA LA GESTIÓN DE LA EDUCACIÓN POSTSECUNDARIA.</t>
  </si>
  <si>
    <t>PRESTACIÓN DE SERVICIOS PROFESIONALES ESPECIALIZADOS PARA EL APOYO A LA OFICINA ASESORA JURÍDICA EN LOS PROYECTOS Y/O PROGRAMAS ESTRATÉGICOS DE ACCESO Y PERMANENCIA EN LA EDUCACIÓN POSTSECUNDARIA DE SAPIENCIA.</t>
  </si>
  <si>
    <t>PRESTACIÓN DE SERVICIOS DE APOYO EN LO RELACIONADO CON LA PRESTACIÓN DEL SERVICIO SOCIAL PARA LOS PROGRAMAS Y PROYECTOS DE LA AGENCIA DE EDUCACIÓN POSTSECUNDARIA DE MEDELLÍN- SAPIENCIA.</t>
  </si>
  <si>
    <t>PRESTACIÓN DE SERVICIOS PROFESIONALES ESPECIALIZADOS PARA APOYAR INTEGRALMENTE A LA DIRECCIÓN TÉCNICA DE FONDOS EN LA GESTIÓN ADMINISTRATIVA, FINANCIERA Y OPERATIVA DE LA DIRECCIÓN TÉCNICA DE FONDOS DE LA AGENCIA DE EDUCACIÓN POSTSECUNDARIA DE MEDELLÍN SAPIENCIA.</t>
  </si>
  <si>
    <t>PRESTACIÓN DE SERVICIOS PARA EL APOYO ADMINISTRATIVO, TÉCNICO Y OPERATIVO EN LOS TERRITORIOS, A LOS BENEFICIARIOS, INSTITUCIONES Y ENTIDADES EN LA DIVULGACIÓN DE LOS PROGRAMAS DE LA AGENCIA DE EDUCACIÓN POSTSECUNDARIA DE MEDELLÍN - SAPIENCIA.</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</si>
  <si>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</si>
  <si>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PRESTACIÓN DE SERVICIOS PROFESIONALES ESPECIALIZADOS PARA APOYAR JURÍDICAMENTE LA OPERACIÓN DE LOS PROYECTOS Y PROGRAMAS DE LA SUBDIRECCIÓN PARA LA GESTIÓN DE LA EDUCACIÓN POSTSECUNDARIA DE LA AGENCIA DE EDUCACIÓN POSTSECUNDARIA DE MEDELLÍN- SAPIENCIA.</t>
  </si>
  <si>
    <t>PRESTACIÓN DE SERVICIOS PROFESIONALES ESPECIALIZADOS DE APOYO PARA EL DISEÑO E IMPLEMENTACIÓN DE ESTRATEGIAS DE ACOMPAÑAMIENTO DIRIGIDAS A BENEFICIARIOS Y FAMILIAS QUE HACEN PARTE DEL PROYECTO APOYO EN LA FORMACIÓN DE TALENTO ESPECIALIZADO EN ÁREAS DE LA INDUSTRIA 4.0</t>
  </si>
  <si>
    <t>PRESTACIÓN DE SERVICIOS DE APOYO EN LA GESTIÓN OPERATIVA Y ADMINISTRATIVA PARA LA DE RECUPERACIÓN DE CARTERA DE LOS CRÉDITOS EDUCATIVOS QUE HAN INICIADO LA ETAPA FINAL DE AMORTIZACIÓN.</t>
  </si>
  <si>
    <t>PRESTACIÓN DE SERVICIOS PROFESIONALES PARA APOYAR LA IMPLEMENTACIÓN DE LAS ESTRATEGIAS DE ACOMPAÑAMIENTO Y LA PERMANENCIA EN LA EDUCACIÓN POSTSECUNDARIA DE LA AGENCIA DE EDUCACIÓN POSTSECUNDARIA DE MEDELLÍN – SAPIENCIA</t>
  </si>
  <si>
    <t>PRESTACIÓN DE SERVICIOS DE APOYO A LA GESTIÓN PARA EL DESARROLLO DE ACTIVIDADES TÉCNICAS, LOGÍSTICAS Y OPERATIVAS RELACIONADAS AL PROYECTO APOYO EN LA FORMACIÓN DE TALENTO ESPECIALIZADO EN ÁREAS DE LA INDUSTRIA 4.0.</t>
  </si>
  <si>
    <t>PRESTACIÓN DE SERVICIOS PROFESIONALES PARA APOYAR LA PLANIFICACIÓN Y SEGUIMIENTO DE ACTIVIDADES FINANCIERAS, CONTRACTUALES Y DE APOYO A LA SUPERVISIÓN RELACIONADAS CON LA OPERACIÓN DEL PROYECTO APOYO EN LA FORMACIÓN DE TALENTO ESPECIALIZADO EN ÁREAS DE LA INDUSTRIA 4.0.</t>
  </si>
  <si>
    <t>PRESTACIÓN DE SERVICIOS PARA LA APOYAR LA EJECUCIÓN DE LOS PROCESOS TÉCNICOS ARCHIVÍSTICOS DE GESTIÓN Y TRÁMITE, ORGANIZACIÓN Y TRANSFERENCIAS DOCUMENTALES DE LA AGENCIA DE EDUCACIÓN POSTSECUNDARIA DE MEDELLÍN – SAPIENCIA.</t>
  </si>
  <si>
    <t>PRESTACIÓN DE SERVICIOS PROFESIONALES DE APOYO TRANSVERSAL PARA EL DISEÑO E IMPLEMENTACIÓN DE ARTICULACIONES Y ESTRATEGIAS DE ACOMPAÑAMIENTO DIRIGIDAS A BENEFICIARIOS Y FAMILIAS QUE HACEN PARTE DE LOS PROGRAMAS DEL PROYECTO “AMPLIACIÓN DEL ACCESO Y LA PERMANENCIA EN LA EDUCACIÓN POSTSECUNDARIA”.</t>
  </si>
  <si>
    <t>PRESTACIÓN DE SERVICIOS PROFESIONALES PARA APOYAR LA ADOPCIÓN, IMPLEMENTACIÓN, SEGUIMIENTO, MONITOREO Y EVALUACIÓN DE LA POLÍTICA PÚBLICA DE EDUCACIÓN POSTSECUNDARIA DE MEDELLÍN.</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</si>
  <si>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</si>
  <si>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PROFESIONALES ESPECIALIZADOS PARA COORDINAR Y DINAMIZAR LAS ESTRATEGIAS Y ACCIONES PROPIAS DEL PROYECTO CIUDADELAS UNIVERSITARIAS EN EL COMPONENTE EDUCATIVO Y LA POLÍTICA PÚBICA DE EDUCACIÓN POSTSECUNDARIA Y TRANSFORMACIÓN EDUCATIVA, ASÍ MISMO EL ACOMPAÑAMIENTO A LA SUPERVISIÓN DE LOS CONVENIOS, CONTRATOS DERIVADOS DE LOS PROYECTOS CIUDADELAS Y ALIANZAS EN LO CORRESPONDIENTE INTERACCIÓN CON LAS DIFERENTES INSTANCIAS.</t>
  </si>
  <si>
    <t>PRESTACIÓN DE SERVICIOS PARA APOYAR EL DESPLIEGUE, MANTENIMIENTO, SEGUIMIENTO Y SEGURIDAD DE LA PLATAFORMA TECNOLÓGICA Y GESTIÓN DE SERVIDORES EN LA NUBE DE LA CIUDADELA DIGITAL @MEDELLÍN ADSCRITO A LA SUBDIRECCIÓN DE LA GESTIÓN DE EDUCACIÓN POSTSECUNDARIA.</t>
  </si>
  <si>
    <t>PRESTACIÓN DE SERVICIOS PROFESIONALES DE APOYO PARA EL DISEÑO E IMPLEMENTACIÓN DE ESTRATEGIAS DE ACOMPAÑAMIENTO DIRIGIDAS A BENEFICIARIOS Y FAMILIAS QUE HACEN PARTE DEL PROYECTO APOYO EN LA FORMACIÓN DE TALENTO ESPECIALIZADO EN ÁREAS DE LA INDUSTRIA 4.0</t>
  </si>
  <si>
    <t>PRESTACIÓN DE SERVICIOS PARA LA APOYAR LA EJECUCIÓN DE LOS PROCESOS TÉCNICOS ARCHIVÍSTICOS DE GESTIÓN Y TRÁMITE, ORGANIZACIÓN Y TRANSFERENCIAS DOCUMENTALES DE LA AGENCIA DE EDUCACIÓN POSTSECUNDARIA DE MEDELLÍN – SAPIENCIA</t>
  </si>
  <si>
    <t>PRESTACIONES DE SERVICIOS PROFESIONALES PARA EL APOYO ADMINISTRATIVO Y TECNICO PARA LA CONSOLIDACIÓN DE LA ESTRUCTURA DEL PROYECTO DE BILINGUISMO QUE LIDERA LA SUBDIRECCIÓN PARA LA GESTIÓN DE LA EDUCACIÓN POSTSECUNDARIA DE MEDELLÍN.</t>
  </si>
  <si>
    <t>PRESTACIÓN DE SERVICIOS PROFESIONALES PARA APOYAR LA FORMULACIÓN DE ESTRATEGIAS Y EL DESARROLLO DE DIFERENTES ACTIVIDADES RELACIONADAS CON LOS PROYECTOS DEL PROGRAMA PARA EL FORTALECIMIENTO DE LA INVESTIGACIÓN, LA INNOVACIÓN Y EL EMPRENDIMIENTO DE LA SUBDIRECCIÓN PARA LA GESTIÓN DE LA EDUCACIÓN POSTSECUNDARIA.</t>
  </si>
  <si>
    <t>PRESTACIÓN DE SERVICIOS PROFESIONALES PARA ACOMPAÑAR EL DESARROLLO DEL COMPONENTE ADMINISTRATIVO EN LA CIUDADELA DE LA CUARTA REVOLUCIÓN Y LA TRASFORMACIÓN DEL APRENDIZAJE - C4TA, PARA LA AGENCIA DE EDUCACIÓN POSTSECUNDARIAS DEL MUNICIPIO DE MEDELLÍN.</t>
  </si>
  <si>
    <t>FECHA DE FINALIZACION</t>
  </si>
  <si>
    <t xml:space="preserve">FECHA DE INICIO </t>
  </si>
  <si>
    <t xml:space="preserve">PRESTACIÓN DE SERVICIOS PROFESIONALES EN DERECHO ESPECIALIZADOS EN EL ÁMBITO PÚBLICO PARA ASESORAR Y COORDINAR EL PROCESO DE LA CONTRATACIÓN PÚBLICA QUE REALIZA LA AGENCIA DE EDUCACIÓN POSTSECUNDARIA DE MEDELLÍN – SAPIENCIA.                </t>
  </si>
  <si>
    <t>PRESTACIÓN DE SERVICIOS PROFESIONALES ESPECIALIZADOS EN DERECHO PARA EL APOYO INTEGRAL A LA COORDINACIÓN DEL ÁREA DE CONTRATACIÓN DE LA AGENCIA DE EDUCACIÓN POSTSECUNDARIA DE MEDELLÍN– SAPIENCIA –</t>
  </si>
  <si>
    <t xml:space="preserve">PRESTACIÓN DE SERVICIOS PROFESIONALES EN EL ÁMBITO PÚBLICO PARA APOYAR LAS ACTIVIDADES ADMINISTRATIVAS Y FINANCIERAS DESDE EL ROL LOGÍSTICO AL ÁREA DE CONTRATACIÓN DE LA AGENCIA DE EDUCACIÓN POSTSECUNDARIA DE MEDELLÍN –
SAPIENCIA. </t>
  </si>
  <si>
    <t>PRESTACIÓN DE SERVICIOS PROFESIONALES EN EL ÁMBITO PÚBLICO PARA APOYAR LAS ACTIVIDADES ADMINISTRATIVAS Y FINANCIERAS DESDE EL ROL LOGÍSTICO AL ÁREA DE CONTRATACIÓN DE LA AGENCIA DE EDUCACIÓN POSTSECUNDARIA DE MEDELLÍN - SAPIENCIA.</t>
  </si>
  <si>
    <t>PRESTACIÓN DE SERVICIOS DE APOYO ADMINISTRATIVO Y ASISTENCIAL PARA REALIZAR LAS DIVERSAS ACTIVIDADES QUE SE DERIVAN DEL PROYECTO DE AMPLIACIÓN DEL ACCESO Y LA PERMANENCIA EN LA EDUCACIÓN POSTSECUNDARIA SAPIENCIA.</t>
  </si>
  <si>
    <t>PRESTACIÓN DE SERVICIOS TÉCNICOS PARA APOYAR LA OPERACIÓN RELACIONADA CON EL PROCESO DE ATENCIÓN A LA CIUDADANÍA EN LA AGENCIA DE EDUCACIÓN POSTSECUNDARIA DE MEDELLÍN – SAPIENCIA.</t>
  </si>
  <si>
    <t>PRESTACIÓN DE SERVICIOS PARA LA REALIZACIÓN DE ACTIVIDADES ADMINISTRATIVAS ASOCIADAS A LOS PROYECTOS ESTRATÉGICOS Y REQUERIDOS POR LA DIRECCIÓN GENERAL DE LA AGENCIA DE EDUCACIÓN POSTSECUNDARIA DE MEDELLÍN - SAPIENCIA.</t>
  </si>
  <si>
    <t>PRESTACIÓN DE SERVICIOS PARA APOYAR LOS PROCESOS TÉCNICOS DE PRODUCCIÓN, GESTIÓN Y TRÁMITE DE LA OFICINA ASESORA JURÍDICA DE LA AGENCIA DE EDUCACIÓN POSTSECUNDARIA DE MEDELLÍN- SAPIENCIA.</t>
  </si>
  <si>
    <t>PRESTACIÓN DE SERVICIOS PROFESIONALES ESPECIALIZADOS PARA APOYAR LA PLANIFICACIÓN Y SEGUIMIENTO DE ACTIVIDADES ADMINISTRATIVAS, CONTRACTUALES Y DE APOYO A LA SUPERVISIÓN RELACIONADAS CON LA OPERACIÓN DEL PROYECTO DE AMPLIACIÓN DEL ACCESO Y LA PERMANENCIA EN LA EDUCACIÓN POSTSECUNDARIA EN MODALIDAD BECAS DE LA AGENCIA DE EDUCACIÓN POSTSECUNDARIA DE MEDELLÍN-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</si>
  <si>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</si>
  <si>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PARA EL APOYO ASISTENCIAL Y LOS PROCESOS ADMINISTRATIVOS DE LA DIRECCIÓN TÉCNICA DE FONDOS DE LA AGENCIA DE EDUCACIÓN POSTSECUNDARIA DE MEDELLÍN SAPIENCIA.</t>
  </si>
  <si>
    <t>PRESTACIÓN DE SERVICIOS PARA EL APOYO ADMINISTRATIVO DEL PROCESO DE GESTIÓN DE TALENTO HUMANO, ASÍ MISMO PARA APOYAR LOS PROYECTOS Y PROGRAMAS MISIONALES DE LA AGENCIA DE EDUCACIÓN POSTSECUNDARIA DE MEDELLÍN - SAPIENCIA.</t>
  </si>
  <si>
    <t>PRESTACIÓN DE SERVICIOS PROFESIONALES PARA APOYAR LA GESTIÓN OPERATIVA Y SUPERVISIÓN DE CONTRATOS BAJO EL COMPONENTE TÉCNICO, FINANCIERO, CONTABLE Y ADMINISTRATIVO DE DIRECCIÓN TÉCNICA DE FONDOS DE LA AGENCIA DE EDUCACIÓN POSTSECUNDARIA DE MEDELLÍN SAPIENCIA|_x000D_</t>
  </si>
  <si>
    <t xml:space="preserve">	PRESTACIÓN DE SERVICIOS PARA APOYAR LA GESTIÓN DE TESORERÍA, FINANCIERA Y TRIBUTARIA DEL ÁREA CONTABLE DE LA AGENCIA DE EDUCACIÓN POSTSECUNDARIA DE MEDELLÍN - SAPIENCIA</t>
  </si>
  <si>
    <t>PRESTACIÓN DE SERVICIOS PROFESIONALES PARA APOYAR LA GESTIÓN ADMINISTRATIVA Y FINANCIERA DE LOS PROYECTOS Y PROCESOS DE LA AGENCIA DE EDUCACIÓN POSTSECUNDARIA DE MEDELLÍN- SAPIENCIA.</t>
  </si>
  <si>
    <t>PRESTAR LOS SERVICIOS DE APOYO AL PROCESO DE GESTIÓN ADMINISTRATIVA EN EL MARCO DE LOS PROGRAMAS Y PROYECTOS DE LA AGENCIA DE EDUCACIÓN POSTSECUNDARIA DE MEDELLÍN- SAPIENCIA</t>
  </si>
  <si>
    <t>PRESTACIÓN DE SERVICIOS PARA APOYAR TÉCNICA ADMINISTRATIVA Y ASISTENCIALMENTE EN LOS PROCESOS DE GESTIÓN DE LA SUBDIRECCIÓN DE GESTIÓN PARA LA EDUCACIÓN POSTSECUNDARIA.</t>
  </si>
  <si>
    <t>PRESTACIÓN DE SERVICIOS DE APOYO A LA GESTIÓN ADMINISTRATIVA PARA EL FORTALECIMIENTO DE LOS PROCESOS DEL SISTEMA DE CONTROL INTERNO DE LA AGENCIA DE EDUCACIÓN POSTSECUNDARIA DE MEDELLÍN-SAPIENCIA.</t>
  </si>
  <si>
    <t>PRESTACIÓN DE SERVICIOS PROFESIONALES ESPECIALIZADOS PARA ASESORAR Y COORDINAR LAS ACTIVIDADES DE PLANEACIÓN, SEGUIMIENTO Y EVALUACIÓN DE PLANES, PROGRAMAS Y PROYECTOS ESTRATÉGICOS Y CONSOLIDACIÓN DE LOS SISTEMAS DE GESTIÓN DE LA AGENCIA DE EDUCACIÓN POSTSECUNDARIA DE MEDELLÍN SAPIENCIA.</t>
  </si>
  <si>
    <t>PRESTACIÓN DE SERVICIOS PROFESIONALES ESPECIALIZADOS EN DERECHO PARA ACOMPAÑAR LAS ACTIVIDADES RELACIONADAS CON LA ETAPA FINAL DE AMORTIZACIÓN DE LOS CRÉDITOS, DE CONFORMIDAD CON LOS PARÁMETROS DE LA AGENCIA._x000D_</t>
  </si>
  <si>
    <t>PRESTACIÓN DE SERVICIOS PROFESIONALES ESPECIALIZADOS PARA EL ASESORAMIENTO INTEGRAL EN EL PROCESO DE CRÉDITO Y CARTERA EN ETAPA FINAL DE AMORTIZACIÓN, DERIVADO DE LOS FONDOS DE CRÉDITOS CONDONABLES PARA LA EDUCACIÓN SUPERIOR</t>
  </si>
  <si>
    <t>PRESTACIÓN DE SERVICIOS PROFESIONALES ESPECIALIZADOS PARA APOYAR DESDE LA PREVENCIÓN DEL DAÑO ANTIJURÍDICO LOS PROYECTOS Y/O PROGRAMAS ESTRATÉGICOSDE ACCESO Y PERMANENCIA EN LA EDUCACIÓN POSTSECUNDARIA DE SAPIENCIA.</t>
  </si>
  <si>
    <t>PRESTACIÓN DE SERVICIOS PROFESIONALES ESPECIALIZADOS PARA ASESORAR Y COORDINAR EL PROYECTO DENOMINADO APOYO EN LA FORMACIÓN DE TALENTO ESPECIALIZADO EN ÁREAS DE LA INDUSTRIA 4.0. DE LA AGENCIA DE EDUCACIÓN POSTSECUNDARIA DE MEDELLÍN- SAPIENCIA</t>
  </si>
  <si>
    <t>PRESTACIÓN DE SERVICIOS PROFESIONALES ESPECIALIZADOS PARA APOYAR ADMINISTRATIVA Y JURÍDICAMENTE LA OPERACIÓN DEL PROYECTO APOYO EN LA FORMACIÓN DE TALENTO ESPECIALIZADO EN ÁREAS DE LA INDUSTRIA 4.0. DE LA SUBDIRECCIÓN PARA LA GESTIÓN DE LA EDUCACIÓN POSTSECUNDARIA.</t>
  </si>
  <si>
    <t>PRESTACIÓN DE SERVICIOS TECNOLÓGICOS COMO LÍDER DEL PROCESO DE MESA DE SERVICIO O SOPORTE EN SITIO PARA LA AGENCIA DE EDUCACIÓN POSTSECUNDARIA DE MEDELLÍN- SAPIENCIA</t>
  </si>
  <si>
    <t>PRESTACIÓN DE SERVICIOS PARA APOYAR LAS ACTIVIDADESA ADMINISTRATIVAS Y SOPORTE OPERATIVO DE LA DIRECCIÓN TÉCNICA DE FONDOS DE LA AGENCIA DE EDUCACIÓN
POSTSECUNDARIA DE MEDELLÍN - SAPIENCIA</t>
  </si>
  <si>
    <t>PRESTACIÓN DE SERVICIOS PROFESIONALES PARA APOYAR LAS ACTIVIDADES DE PLANEACIÓN, SEGUIMIENTO Y EVALUACIÓN DE PLANES, PROGRAMAS Y PROYECTOS ESTRATÉGICOS Y DE INVERSIÓN DE SAPIENCIA.</t>
  </si>
  <si>
    <t>PRESTACIÓN DE SERVICIOS PARA APOYAR EL PROCESO DE ATENCIÓN A LA CIUDADANÍA EN LA AGENCIA DE EDUCACIÓN POSTSECUNDARIA DE MEDELLÍN - SAPIENCIA.</t>
  </si>
  <si>
    <t>PRESTACIÓN DE SERVICIOS PROFESIONALES DE APOYO ADMINISTRATIVO EN EL PROCESO ATENCIÓN AL CIUDADANO DE LA AGENCIA DE EDUCACIÓN POSTSECUNDARIA DE MEDELLÍN-SAPIENCIA</t>
  </si>
  <si>
    <t xml:space="preserve">	PRESTACIÓN DE SERVICIOS PARA APOYAR EL PROCESO DE ATENCIÓN A LA CIUDADANÍA EN LA AGENCIA DE EDUCACIÓN POSTSECUNDARIA DE MEDELLÍN - SAPIENCIA.</t>
  </si>
  <si>
    <t>PRESTACIÓN DE SERVICIOS PROFESIONALES PARA EL APOYO EN EL PROCESO ADMINISTRATIVO, TÉCNICO, FINANCIERO Y PRESUPUESTAL DE LOS PROYECTOS DE LA SUBDIRECCIÓN PARA LA GESTIÓN DE LA EDUCACIÓN POSTSECUNDARIA.</t>
  </si>
  <si>
    <t>PRESTACIÓN DE SERVICIOS PROFESIONALES PARA LIDERAR PROCESOS DE DESARROLLO, IMPLEMENTACIÓN Y PUESTA EN MARCHA DE APLICATIVOS Y DEMÁS. ESTO CON RELACIÓN A LA AGENCIA DE EDUCACIÓN POSTSECUNDARIA DE MEDELLÍN. - SAPIENCIA.</t>
  </si>
  <si>
    <t>PRESTACIÓN DE SERVICIOS PROFESIONALES ESPECIALIZADOS PARA EL APOYO Y LA COORDINACIÓN EN LOS TERRITORIOS LA DIVULGACIÓN DE LOS PROGRAMAS DE AMPLIACIÓN DEL ACCESO Y LA PERMANENCIA EN LA EDUCACIÓN POSTSECUNDARIA Y LO REFERENTE AL SERVICIO SOCIAL.</t>
  </si>
  <si>
    <t>PRESTACIÓN DE SERVICIOS PROFESIONALES EN CONTADURÍA PÚBLICA PARA EL APOYO CONTABLE, A LA GESTIÓN Y EL FORTALECIMIENTO DE LOS PROCESOS DEL SISTEMA DE CONTROL INTERNO DE LA AGENCIA DE EDUCACIÓN POSTSECUNDARIA DE MEDELLÍN-SAPIENCIA.</t>
  </si>
  <si>
    <t>PRESTACIÓN DE SERVICIOS PROFESIONALES PARA EL APOYO ADMINISTRATIVO Y JURÍDICO DE LA DIRECCIÓN GENERAL Y DE LA OFICINA ASESORA JURÍDICA DE LA AGENCIA DE EDUCACIÓN POSTSECUNDARIA DE MEDELLÍN- SAPIENCIA.</t>
  </si>
  <si>
    <t xml:space="preserve">PRESTACIÓN DE SERVICIOS PROFESIONALES PARA EL ACOMPAÑAMIENTO INTEGRAL EN LOS TERRITORIOS A LOS BENEFICIARIOS, INSTITUCIONES Y ENTIDADES EN LA DIVULGACIÓN DE LOS PROGRAMAS DE LA AGENCIA DE EDUCACIÓN POSTSECUNDARIA DE MEDELLÍN - SAPIENCIA. </t>
  </si>
  <si>
    <t>PRESTACIÓN DE SERVICIOS PROFESIONALES PARA APOYAR LA IMPLEMENTACIÓN Y SEGUIMIENTO DEL MODELO INTEGRADO DE PLANEACIÓN Y GESTIÓN (MIPG) Y EL SISTEMA INTEGRADO DE GESTIÓN (SIG) DE LA AGENCIA DE EDUCACIÓN POSTSECUNDARIA DE MEDELLÍN - SAPIENCIA.</t>
  </si>
  <si>
    <t>PRESTACIÓN DE SERVICIOS PROFESIONALES PARA APOYAR LA PLANIFICACIÓN Y SEGUIMIENTO DE ACTIVIDADES ADMINISTRATIVAS, CONTRACTUALES Y DE APOYO A LA SUPERVISIÓN RELACIONADAS CON LA OPERACIÓN DEL PROYECTO APOYO EN LA FORMACIÓN DE TALENTO ESPECIALIZADO EN ÁREAS DE LA INDUSTRIA 4.0.</t>
  </si>
  <si>
    <t>PRESTACIÓN DE SERVICIOS PARA APOYAR LAS ACTIVIDADES ADMINISTRATIVAS Y SOPORTE OPERATIVO DE LA DIRECCIÓN TÉCNICA DE 
FONDOS DE LA AGENCIA DE EDUCACIÓN POSTSECUNDARIA DE MEDELLÍN - SAPIENCIA</t>
  </si>
  <si>
    <t>PRESTACIÓN DE SERVICIOS PROFESIONALES ESPECIALIZADOS PARA APOYAR LA ACTUALIZACIÓN DE LA BATERÍA DE INDICADORES, EL ANÁLISIS DE INFORMACIÓN E INTERPRETACIÓN DE DATOS CUANTI- CUALITATIVOS DEL OBSERVATORIO DE SAPIENCIA - ODES</t>
  </si>
  <si>
    <t>PRESTACIÓN DE SERVICIOS PROFESIONALES ESPECIALIZADOS PARA LIDERAR Y COORDINAR LAS ACCIONES Y ESTRATEGIAS PROPIAS DEL PROYECTO FORTALECIMIENTO DEL ECOSISTEMA DE EDUCACIÓN DIGITAL @MEDELLIN DE LA AGENCIA DE EDUCACIÓN POSTSECUNDARIA – SAPIENCIA._x000D_</t>
  </si>
  <si>
    <t>PRESTACIÓN DE SERVICIOS PROFESIONALES ESPECIALIZADOS PARA APOYAR DESDE LA PREVENCIÓN DEL DAÑO ANTIJURÍDICO LOS PROYECTOS Y/O PROGRAMAS ESTRATÉGICOS DE ACCESO Y PERMANENCIA EN LA EDUCACIÓN POSTSECUNDARIA DE SAPIENCIA</t>
  </si>
  <si>
    <t xml:space="preserve">	PRESTACIÓN DE SERVICIOS PROFESIONALES PARA EL APOYO ADMINISTRATIVO EN LOS PROCESOS DE GESTIÓN DE LA OFICINA ASESORA JURÍDICA DE LA AGENCIA DE EDUCACIÓN POSTSECUNDARIA DE MEDELLÍN - SAPIENCIA.</t>
  </si>
  <si>
    <t>PRESTACIÓN DE SERVICIOS TECNOLÓGICOS PARA EL APOYO TÉCNICO EN EL DESARROLLO, IMPLEMENTACIÓN Y PUESTA EN MARCHA DE APLICATIVOS, FORMULARIOS Y DEMÁS RELACIONADOS PARA LA AGENCIA DE EDUCACIÓN POSTSECUNDARIA DE MEDELLÍN. - SAPIENCIA</t>
  </si>
  <si>
    <t xml:space="preserve">	PRESTACIÓN DE SERVICIOS PARA EL APOYO ASISTENCIAL EN LOS PROCESOS DE GESTIÓN DE LA AGENCIA POSTSECUNDARIA DE EDUCACIÓN DE MEDELLÍN- SAPIENCIA</t>
  </si>
  <si>
    <t xml:space="preserve">	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t>
  </si>
  <si>
    <t xml:space="preserve">	PRESTACIÓN DE SERVICIOS PARA APOYAR LAS ACTIVIDADES ADMINISTRATIVAS Y SOPORTE OPERATIVO DE LA DIRECCIÓN TÉCNICA DE FONDOS DE LA AGENCIA DE EDUCACIÓN POSTSECUNDARIA DE MEDELLÍN - SAPIENCIA.</t>
  </si>
  <si>
    <t xml:space="preserve">PRESTACIÓN DE SERVICIOS PROFESIONALES ESPECIALIZADOS PARA ASESORAR, COORDINAR PROYECTOS ESTRATÉGICOS Y APOYAR LA FORMULACIÓN, Y SEGUIMIENTO DE PLANES DE TRABAJO CON ACCIONES ADMINISTRATIVAS Y TÉCNICAS AL PROYECTO DE ALIANZAS Y BILINGÜISMO DE LA SUBDIRECCIÓN PARA LA GESTIÓN DE LA EDUCACIÓN POSTSECUNDARIA.	</t>
  </si>
  <si>
    <t>PRESTACIÓN DE SERVICIOS PROFESIONALES PARA ACOMPAÑAR EL PROCESO GESTIÓN DEL TALENTO HUMANO DE LA AGENCIA PARA LA EDUCACIÓN POSTSECUNDARIA - SAPIENCIA-</t>
  </si>
  <si>
    <t xml:space="preserve">	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t>
  </si>
  <si>
    <t>PRESTACIÓN DE SERVICIOS PROFESIONALES PARA APOYAR LAS ACTIVIDADES ADMINISTRATIVAS, FINANCIERAS, LOGÍSTICAS Y SOPORTE OPERATIVO DE LA DIRECCIÓN TÉCNICA DE FONDOS DE LA AGENCIA DE EDUCACIÓN POSTSECUNDARIA DE MEDELLÍN - SAPIENCIA</t>
  </si>
  <si>
    <t>PRESTACIÓN DE SERVICIOS PROFESIONALES PARA EL APOYO DE ESTRATEGIAS DE PLANEACIÓN Y COORDINACIÓN AL PROYECTO DE FORTALECIMIENTO DEL ECOSISTEMA DIGITAL -@MEDELLÍN- DE LA SUBDIRECCIÓN PARA LA GESTIÓN DE LA EDUCACIÓN POSTSECUNDARIA.</t>
  </si>
  <si>
    <t>PRESTACIÓN DE SERVICIOS PROFESIONALES PARA LA COORDINACIÓN INTEGRAL EN LA CONSOLIDACIÓN Y EJECUCIÓN DEL PROCESO DE CRÉDITO Y CARTERA EN ETAPA FINAL DE AMORTIZACIÓN, DERIVADO DE LOS FONDOS DE CRÉDITOS CONDONABLES PARA LA EDUCACIÓN 
SUPERIOR.</t>
  </si>
  <si>
    <t>PRESTACIÓN DE SERVICIOS PROFESIONALES PARA EL APOYO DE LOS PROCESOS ADMINISTRATIVOS DERIVADOS DEL PROYECTO FORTALECIMIENTO DEL ECOSISTEMA DIGITAL @MEDELLIN DE LA SUBDIRECCIÓN PARA LA GESTIÓN DE LA EDUCACIÓN 
POSTSECUNDARIA.</t>
  </si>
  <si>
    <t>PRESTACIÓN DE SERVICIOS TECNOLÓGICOS PARA EL APOYO TÉCNICO EN EL DESARROLLO, IMPLEMENTACIÓN Y PUESTA EN MARCHA DE APLICATIVOS Y DEMÁS RELACIONADOS PARA LA AGENCIA DE EDUCACIÓN POSTSECUNDARIA DE MEDELLÍN – SAPIENCIA</t>
  </si>
  <si>
    <t xml:space="preserve">PRESTACIÓN DE SERVICIOS DE APOYO EN LA GESTIÓN ASISTENCIAL Y ADMINISTRATIVA PARA LA EJECUCIÓN DE LAS ACTIVIDADES RELACIONADAS CON EL PROCESAMIENTO Y GESTIÓN DE RECUPERACIÓN DE CARTERA DE LOS CRÉDITOS EDUCATIVOS QUE HAN INICIADO 
LA ETAPA FINAL DE AMORTIZACIÓN. </t>
  </si>
  <si>
    <t xml:space="preserve">PRESTACIÓN DE SERVICIOS PROFESIONALES PARA APOYAR LAS ACTIVIDADES RELACIONADAS CON LA ADMINISTRACIÓN, DOCUMENTACIÓN Y GESTIÓN DEL PORTAFOLIO DE CRÉDITOS EDUCATIVOS A CARGO DE LA AGENCIA DE EDUCACIÓN POSTSECUNDARIA DE MEDELLÍN –SAPIENCIA. </t>
  </si>
  <si>
    <t xml:space="preserve">PRESTACIÓN DE SERVICIOS PARA APOYAR EL PROCESO DE ATENCIÓN A LA CIUDADANÍA A TRAVÉS DE REDES SOCIALES EN LA AGENCIA DE EDUCACIÓN POSTSECUNDARIA DE MEDELLÍN – SAPIENCIA. </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</si>
  <si>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</si>
  <si>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ESPECIALIZADOS EN COMUNICACIÓN CORPORATIVA, QUE APOYE LOS PROCESOS DE COMUNICACIÓN INTERNA Y DESARROLLO DE EVENTOS PARA POSICIONAMIENTO DE LOS PROYECTOS DE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</si>
  <si>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</si>
  <si>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PROFESIONALES PARA APOYAR LAS
ACTIVIDADES RELACIONADAS CON EL SISTEMA DE INFORMACIÓN Y ANÁLISIS DE DATOS DEL PROYECTO AMPLIACIÓN DEL ACCESO Y LA PERMANENCIA EN LA EDUCACIÓN POSTSECUNDARIA DE LA AGENCIA DE EDUCACIÓN
POSTSECUNDARIA DE MEDELLÍNSAPIENCIA.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</si>
  <si>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</si>
  <si>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PROFESIONALES PARA APOYAR LA GESTIÓN OPERATIVA Y SUPERVISIÓN DE CONTRATOS BAJO EL COMPONENTE TÉCNICO, FINANCIERO, CONTABLE Y ADMINISTRATIVO DE LA DIRECCIÓN TÉCNICA DE FONDOS DE LA AGENCIA DE EDUCACIÓN POSTSECUNDARIA DE MEDELLÍN- SAPIENCIA</t>
  </si>
  <si>
    <t xml:space="preserve">PRESTACIÓN DE SERVICIOS PARA EL APOYO TRANSVERSAL A LAS ACTIVIDADES ADMINISTRATIVAS, TÉCNICAS Y FINANCIERAS ESPECIALIZADAS DEL PROYECTO DE FORTALECIMIENTO DE LA CALIDAD, PERMANENCIA Y LA PERTINENCIA DE LA EDUCACIÓN POSTSECUNDARIA SAPIENCIA.                </t>
  </si>
  <si>
    <t>PRESTACIÓN DE SERVICIOS PROFESIONALES ESPECIALIZADOS PARA ACOMPAÑAR Y APOYAR LOS PROCESOS, PROYECTOS Y/O PROGRAMAS DEL ÁREA DE PLANEACIÓN ESTRATÉGICA Y DE LA SUBDIRECCIÓN ADMINISTRATIVA, FINANCIERA Y DE APOYO A LA GESTIÓN DE LA AGENCIA DE EDUCACIÓN POSTSECUNDARIA DE MEDELLÍN - SAPIENCIA.</t>
  </si>
  <si>
    <t>PRESTACIÓN DE SERVICIOS PROFESIONALES ESPECIALIZADOS PARA LIDERAR Y COORDINAR LAS ACCIONES Y ESTRATEGIAS PROPIAS DEL PROYECTO FORTALECIMIENTO DE LA CALIDAD, PERMANENCIA Y LA PERTINENCIA DE LA EDUCACIÓN POSTSECUNDARIA SAPIENCIA.</t>
  </si>
  <si>
    <t>PRESTACIÓN DE SERVICIOS PROFESIONALES ESPECIALIZADOS PARA APOYAR LA GESTIÓN ADMINISTRATIVA Y FINANCIERA DE LOS PROYECTOS Y PROCESOS DE LA AGENCIA DE EDUCACIÓN POSTSECUNDARIA DE MEDELLÍN- SAPIENCIA.-</t>
  </si>
  <si>
    <t>PRESTACIÓN DE SERVICIOS PROFESIONALES ESPECIALIZADOS PARA EL APOYO DE LA COORDINACIÓN Y SUPERVISIÓN DE LAS ESTRATEGIAS QUE SE DERIVEN DEL PROYECTO FORTALECIMIENTO DE LA CALIDAD, PERMANENCIA Y LA PERTINENCIA DE LA EDUCACIÓN POSTSECUNDARIA SAPIENCIA, ESPECIALMENTE LAS ASOCIADAS A LA PERMANENCIA ESTUDIANTIL EN EL SISTEMA DE EDUCACIÓN POSTSECUNDARIA DE MEDELLÍN.</t>
  </si>
  <si>
    <t>PRESTACIÓN DE SERVICIOS PROFESIONALES PARA APOYAR JURÍDICAMENTE LA OPERACIÓN DE LOS PROYECTOS Y PROGRAMAS DE LA SUBDIRECCIÓN PARA LA GESTIÓN DE LA EDUCACIÓN POSTSECUNDARIA DE LA AGENCIA DE EDUCACIÓN POSTSECUNDARIA DE MEDELLÍN- SAPIENCIA.-</t>
  </si>
  <si>
    <t>PRESTACIÓN DE SERVICIOS PROFESIONALES PARA APOYAR INTEGRALMENTE LA GESTIÓN ADMINISTRATIVA, FINANCIERA Y DE SOPORTE OPERATIVO DE LA DIRECCIÓN TÉCNICA DE FONDOS DE LA AGENCIA DE EDUCACIÓN POSTSECUNDARIA DE MEDELLÍN - SAPIENCIA</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</si>
  <si>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SAPIENCIA._x000D_</t>
  </si>
  <si>
    <t>PRESTACIÓN DE SERVICIOS PROFESIONALES ESPECIALIZADOS PARA APOYAR LA COORDINACIÓN DE ACCIONES ESTRATÉGICAS PARA LA PERMANENCIA ESTUDIANTIL DE MEDELLÍN, QUE HACEN PARTE DE LA ESTRATEGIA DE AMPLIACIÓN DEL ACCESO Y LA PERMANENCIA EN LA EDUCACIÓN POSTSECUNDARIA DE LA AGENCIA DE EDUCACIÓN POSTSECUNDARIA DE MEDELLÍN – SAPIENCIA</t>
  </si>
  <si>
    <t xml:space="preserve">PRESTACIÓN DE SERVICIOS TECNOLÓGICOS PARA EL APOYO TÉCNICO EN EL DESARROLLO, IMPLEMENTACIÓN Y PUESTA EN MARCHA DE APLICATIVOS, FORMULARIOS Y DEMÁS RELACIONADO PARA LA AGENCIA DE EDUCACIÓN POSTSECUNDARIA DE MEDELLÍN. – SAPIENCIA. </t>
  </si>
  <si>
    <t>PRESTACIÓN DE SERVICIOS PROFESIONALES PARA EL DESARROLLO, IMPLEMENTACIÓN Y PUESTA EN MARCHA DE APLICATIVOS, FORMULARIOS Y DEMÁS RELACIONADOS CON EL ÁREA DE FONDOS PARA LA AGENCIA DE EDUCACIÓN POSTSECUNDARIA DE MEDELLÍN. - SAPIENCIA</t>
  </si>
  <si>
    <t>PRESTACIÓN DE SERVICIOS PROFESIONALES ESPECIALIZADOS PARA COORDINAR EL EQUIPO TÉCNICO DEL PROYECTO Y APOYAR LA PLANIFICACIÓN Y SEGUIMIENTO DE ACTIVIDADES ADMINISTRATIVAS, CONTRACTUALES, DE ATENCIÓN AL USUARIO, DE APOYO A LA SUPERVISIÓN RELACIONADAS CON LA OPERACIÓN DEL PROYECTO DE "AMPLIACIÓN DEL ACCESO Y LA PERMANENCIA EN LA EDUCACIÓN POSTSECUNDARIA" DE LA AGENCIA DE EDUCACIÓN POSTSECUNDARIA DE MEDELLÍN- SAPIENCIA.</t>
  </si>
  <si>
    <t>PRESTACIÓN DE SERVICIOS PROFESIONALES PARA APOYAR LAS ACTIVIDADES RELACIONADAS CON LA GESTIÓN DE COBRANZA PREJURÍDICA DEL PORTAFOLIO DE CRÉDITOS EDUCATIVOS A CARGO DE LA AGENCIA DE EDUCACIÓN POSTSECUNDARIA DE MEDELLÍN –SAPIENCIA.</t>
  </si>
  <si>
    <t xml:space="preserve">PRESTACIÓN DE SERVICIOS PROFESIONALES COMO ARQUITECTO DE PLATAFORMA PARA GESTIÓN, INTEGRACIÓN Y ADMINISTRACIÓN DEL ECOSISTEMA DE EDUCACIÓN DIGITAL @MEDELLÍN DE LA SUBDIRECCIÓN GESTIÓN EDUCACIÓN POSTSECUNDARIA.            </t>
  </si>
  <si>
    <t>PRESTACIÓN DE SERVICIOS PROFESIONALES ESPECIALIZADOS PARA APOYAR LA CONSTRUCCIÓN Y DESARROLLO DE UN SISTEMA DE INTELIGENCIA ESTRATÉGICA A PARTIR DE LA GENERACIÓN DE MODELOS DE ANÁLISIS DE DATOS ESCALABLES Y AUTOMATIZADOS; GENERACIÓN DE CONTENIDOS Y ANÁLISIS DE INFORMACIÓN DEL OBSERVATORIO DE SAPIENCIA – ODES.</t>
  </si>
  <si>
    <t>PRESTACIÓN DE SERVICIOS PROFESIONALES PARA EL APOYO ADMINISTRATIVO, TÉCNICO, OPERATIVO Y SUPERVISIÓN DE LAS ACTIVIDADES Y PROCESOS CONTRACTUALES PROPIOS DEL PROYECTO DE FORTALECIMIENTO DE LA CALIDAD, PERMANENCIA Y LA PERTINENCIA DE LA EDUCACIÓN POSTSECUNDARIA SAPIENCIA.</t>
  </si>
  <si>
    <t xml:space="preserve">PRESTACIÓN DE SERVICIOS PROFESIONALES DE APOYO PARA EL DISEÑO E IMPLEMENTACIÓN DE ESTRATEGIAS DE ACOMPAÑAMIENTO DIRIGIDAS A BENEFICIARIOS Y FAMILIAS QUE HACEN PARTE DE LOS PROGRAMAS DEL PROYECTO “AMPLIACIÓN DEL ACCESO Y LA PERMANENCIA EN LA EDUCACIÓN POSTSECUNDARIA”.       </t>
  </si>
  <si>
    <t xml:space="preserve">PRESTACIÓN DE SERVICIOS PROFESIONALES DE APOYO PARA EL DISEÑO E IMPLEMENTACIÓN DE ESTRATEGIAS DE ACOMPAÑAMIENTO DIRIGIDAS A BENEFICIARIOS Y FAMILIAS QUE HACEN PARTE DE LOS PROGRAMAS DEL PROYECTO “AMPLIACIÓN DEL ACCESO Y LA PERMANENCIA EN LA EDUCACIÓN POSTSECUNDARIA”. </t>
  </si>
  <si>
    <t>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t>
  </si>
  <si>
    <t>PRESTACIÓN DE SERVICIOS PARA APOYAR LA EJECUCIÓN DE LOS PROCESOS TÉCNICOS ARCHIVÍSTICOS DE GESTIÓN Y TRÁMITE Y ORGANIZACIÓN DOCUMENTAL DE LA AGENCIA DE EDUCACIÓN POSTSECUNDARIA DE MEDELLÍN – SAPIENCIA</t>
  </si>
  <si>
    <t xml:space="preserve">PRESTACIÓN DE SERVICIOS PROFESIONALES DE APOYO PARA EL DISEÑO E IMPLEMENTACIÓN DE ESTRATEGIAS DE ACOMPAÑAMIENTO DIRIGIDAS A BENEFICIARIOS Y FAMILIAS QUE HACEN PARTE DEL PROYECTO APOYO EN LA FORMACIÓN DE TALENTO ESPECIALIZADO EN ÁREAS DE LA INDUSTRIA 4.0. </t>
  </si>
  <si>
    <t xml:space="preserve">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 </t>
  </si>
  <si>
    <t xml:space="preserve">PRESTACIÓN DE SERVICIOS PROFESIONALES COMO INGENIERO DE DESARROLLO Y SOPORTE TÉCNICO DE ACTUALES Y NUEVOS MÓDULOS QUE HACEN PARTE DEL PROYECTO, APOYANDO A LA OPTIMIZACIÓN DE RECURSOS PARA LA CIUDADELA DIGITAL @MEDELLÍN Y SITIO WEB DE LA SUBDIRECCIÓN DE LA GESTIÓN DE LA EDUCACIÓN POSTSECUNDARIA DE MEDELLÍN.           </t>
  </si>
  <si>
    <t>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t>
  </si>
  <si>
    <t>PRESTAR SERVICIOS DE APOYO EN LA GESTIÓN OPERATIVA Y ADMINISTRATIVA PARA LA RECUPERACIÓN DE CARTERA DE LOS CRÉDITOS EDUCATIVOS QUE HAN INICIADO LA ETAPA FINAL DE AMORTIZACIÓN.</t>
  </si>
  <si>
    <t>PRESTACIÓN DE SERVICIOS TECNOLÓGICOS PARA APOYAR LOS MANTENIMIENTOS
PROGRAMADOS Y NO PROGRAMADOS DE LOS SISTEMAS DE AUTOMATIZACIÓN Y LA RED
ELÉCTRICA PARA LA AGENCIA DE EDUCACIÓN POSTSECUNDARIA DE MEDELLÍN – SAPIENCIA Y
EN LA C4TA.</t>
  </si>
  <si>
    <t>PRESTACIÓN DE SERVICIOS PROFESIONALES PARA LIDERAR Y ARTICULAR LAS DIFERENTES ACTIVIDADES TECNOLÓGICAS Y OPERATIVAS DEL EQUIPO TÉCNICO DEL PROYECTO FORTALECIMIENTO DEL ECOSISTEMA DE EDUCACIÓN DIGITAL - @MEDELLÍN- DE LA SUBDIRECCIÓN DE GESTIÓN EDUCACIÓN POSTSECUNDARIA.</t>
  </si>
  <si>
    <t xml:space="preserve">PRESTAR LOS SERVICIOS PROFESIONALES EN ACTIVIDADES RELACIONADAS CON LA DINAMIZACIÓN Y DIFUSIÓN DE LAS ESTRATEGIAS DEL PROYECTO “FORTALECIMIENTO DEL ECOSISTEMA DE EDUCACIÓN DIGITAL-@MEDELLÍN” DE LA SUBDIRECCIÓN PARA LA GESTIÓN DE LA EDUCACIÓN POSTSECUNDARIA.                </t>
  </si>
  <si>
    <t>PRESTACIÓN DE SERVICIOS PARA EL APOYO ADMINISTRATIVO Y DE GESTIÓN EN PROCESOS MISIONALES DE LA AGENCIA DE EDUCACIÓN POSTSECUNDARIA DE MEDELLÍN – SAPIENCIA EN LAS INSTALACIONES DE LA CENTRALIDAD UBICADA EN LA VEREDA MAZO DEL CORREGIMIENTO DE SANTA ELENA (CENTRALIDAD DE MAZO).</t>
  </si>
  <si>
    <t>PRESTACIÓN DE SERVICIOS PROFESIONALES EN DERECHO PARA EL APOYO INTEGRAL A LA DIRECCIÓN TÉCNICA DE FONDOS DE LA AGENCIA DE EDUCACIÓN POSTSECUNDARIA DE MEDELLÍN - SAPIENCIA</t>
  </si>
  <si>
    <t>PRESTACIÓN DE SERVICIOS DE APOYO A LAS ACTIVIDADES OPERATIVAS, LOGÍSTICAS Y DE GESTIÓN DOCUMENTAL RELACIONADA CON LA OPERACIÓN DE LOS PROYECTOS DE ACCESO A LA EDUCACIÓN, DE AMPLIACIÓN DEL ACCESO Y LA PERMANENCIA EN LA EDUCACIÓN POSTSECUNDARIA Y PARA LA EDUCACIÓN CONTINUA DE LA AGENCIA DE EDUCACIÓN POSTSECUNDARIA DE MEDELLÍN - SAPIENCIA.</t>
  </si>
  <si>
    <t>PRESTACIÓN DE SERVICIOS PROFESIONALES PARA EL APOYO CON RELACIÓN AL MANEJO DE LA INFRAESTRUCTURA LÓGICA Y SEGURIDAD PERIMETRAL, REDES DE DATOS Y COMUNICACIONES, PARA LA AGENCIA DE EDUCACIÓN POSTSECUNDARIA DE MEDELLÍN- SAPIENCIA.</t>
  </si>
  <si>
    <t>PRESTACIÓN DE SERVICIOS PROFESIONALES PARA EL APOYO ADMINISTRATIVO Y TÉCNICO COMO  GESTOR COMERCIAL DEL PROYECTO
CIUDADELAS UNIVERSITARIAS DE LA SUBDIRECCIÓN PARA LA GESTIÓN DE LA
EDUCACIÓN POSTSECUNDARIA DE MEDELLÍN.</t>
  </si>
  <si>
    <t>PRESTAR SERVICIOS PROFESIONALES PARA LA GESTIÓN DE COMUNICACIONES Y APOYAR EL POSICIONAMIENTO DEL PROYECTO DE CIUDADELAS UNIVERSITARIAS, A TRAVÉS DE ESTRATEGIAS COMUNICATIVAS DE APRESTAMIENTO Y APROPIACIÓN DE LA CULTURA DIGITAL PARA PUBLICO 
INTERNO Y EXTERNO.</t>
  </si>
  <si>
    <t>PRESTACIÓN DE SERVICIOS PROFESIONALES ESPECIALIZADOS PARA EL APOYO Y DINAMIZACIÓN DE LAS ESTRATEGIAS Y ACCIONES PROPIAS DEL PROYECTO CIUDADELAS UNIVERSITARIAS EN EL COMPONENTE EDUCATIVO, DESDE LA GESTIÓN DE CONTENIDOS Y LA POLÍTICA PÚBICA DE EDUCACIÓN POSTSECUNDARIA Y TRANSFORMACIÓN EDUCATIVA.</t>
  </si>
  <si>
    <t>PRESTACIÓN DE SERVICIOS PROFESIONALES PARA EL APOYO ADMINISTRATIVO Y TÉCNICO COMO  GESTOR DE NEGOCIOS DEL PROYECTO
CIUDADELAS UNIVERSITARIAS DE LA SUBDIRECCIÓN PARA LA GESTIÓN DE LA
EDUCACIÓN POSTSECUNDARIA DE MEDELLÍN.</t>
  </si>
  <si>
    <t>PRESTACIÓN DE SERVICIOS PARA APOYAR EL PROCESO DE ATENCIÓN A LA
CIUDADANÍA EN LA AGENCIA DE EDUCACIÓN POSTSECUNDARIA DE MEDELLÍN – SAPIENCIA.</t>
  </si>
  <si>
    <t>PRESTACIÓN DE SERVICIOS COMO TECNÓLOGO PARA EL APOYO EN EL PROCESO ADMINISTRATIVO Y FINANCIERO DEL PROYECTO CIUDADELAS UNIVERSITARIAS DE LA SUBDIRECCIÓN PARA LA GESTIÓN DE LA EDUCACIÓN POSTSECUNDARIA DE MEDELLÍN.</t>
  </si>
  <si>
    <t>PRESTACIÓN DE SERVICIOS PROFESIONALES ESPECIALIZADOS PARA ASESORAR Y COORDINAR LAS ESTRATEGIAS Y ACCIONES PROPIAS DE LA POLÍTICA PÚBICA DE EDUCACIÓN POSTSECUNDARIA Y TRANSFORMACIÓN EDUCATIVA DE SAPIENCIA EN EL PROYECTO CIUDADELAS UNIVERSITARIAS DEL COMPONENTE EDUCATIVO, DESDE LA CURADURÍA DE LA OFERTA ACADÉMICA Y ESCENARIOS DE FORMACIÓN.</t>
  </si>
  <si>
    <t>PRESTACIÓN DE SERVICIOS COMO TECNÓLOGO PARA EL APOYO
ADMINISTRATIVO Y TÉCNICO COMO APOYO A LA GESTIÓN COMERCIAL DEL PROYECTO CIUDADELAS UNIVERSITARIAS DE LA SUBDIRECCIÓN PARA LA GESTIÓN DE LA EDUCACIÓN POSTSECUNDARIA DE MEDELLÍN.</t>
  </si>
  <si>
    <t>PRESTAR LOS SERVICIOS PROFESIONALES EN ACTIVIDADES RELACIONADAS CON LA DINAMIZACIÓN Y DIFUSIÓN DE LAS ESTRATEGIAS DEL PROYECTO
“FORTALECIMIENTO DEL ECOSISTEMA DE EDUCACIÓN DIGITAL-@MEDELLÍN” DE LA SUBDIRECCIÓN PARA LA GESTIÓN DE LA EDUCACIÓN
POSTSECUNDARIA.</t>
  </si>
  <si>
    <t>PRESTACIÓN DE SERVICIOS PROFESIONALES PARA EL APOYO EN EL PROCESO ADMINISTRATIVO CONTABLE Y FINANCIERO DEL PROYECTO CIUDADELAS
UNIVERSITARIAS DE LA SUBDIRECCIÓN PARA LA GESTIÓN DE LA EDUCACIÓN
POSTSECUNDARIA DE MEDELLÍN.</t>
  </si>
  <si>
    <t>PRESTACIÓN DE SERVICIOS PARA EL APOYO TRANSVERSAL A LAS ACTIVIDADES ADMINISTRATIVAS Y TÉCNICAS ESPECIALIZADAS DE LOS PROYECTOS DE FORTALECIMIENTO DE LA CALIDAD, PERMANENCIA Y LA PERTINENCIA DE LA EDUCACIÓN POSTSECUNDARIA SAPIENCIA Y FORTALECIMIENTO DEL ECOSISTEMA DE EDUCACIÓN DIGITAL.</t>
  </si>
  <si>
    <t>PRESTACIÓN DE SERVICIOS PROFESIONALES DE APOYO A LAS ACTIVIDADES RELACIONADAS CON EL RELACIONAMIENTO TERRITORIAL, DIFUSIÓN, MOVILIZACIÓN Y PROCESOS ADMINISTRATIVOS DE LOS PROYECTOS DE AMPLIACIÓN DEL ACCESO Y LA PERMANENCIA EN LA EDUCACIÓN POSTSECUNDARIA DE MEDELLÍN – SAPIENCIA-.</t>
  </si>
  <si>
    <t>PRESTACIÓN DE SERVICIOS PROFESIONALES PARA EL APOYO ADMINISTRATIVO Y TÉCNICO EN LOS PROCESOS DE INCORPORACIÓN Y PERMANENCIA DE OFERENTES DEL PROYECTO CIUDADELAS UNIVERSITARIAS DE LA SUBDIRECCIÓN PARA LA GESTIÓN DE LA EDUCACIÓN POSTSECUNDARIA DE MEDELLÍN.</t>
  </si>
  <si>
    <t>PRESTACIÓN DE SERVICIOS PROFESIONALES PARA EL APOYO ADMINISTRATIVO Y TÉCNICO EN LOS PROCESOS DE LA PROMESA DE VALOR DEL PROYECTO CIUDADELAS UNIVERSITARIAS DE LA SUBDIRECCIÓN PARA LA GESTIÓN DE LA EDUCACIÓN POSTSECUNDARIA DE MEDELLÍN.</t>
  </si>
  <si>
    <t>PRESTACIÓN DE SERVICIOS PARA APOYAR LA IMPLEMENTACIÓN, MANTENIMIENTO, SEGUIMIENTO DE LA INFRAESTRUCTURA TECNOLÓGICA Y ADMINISTRACIÓN DE SERVIDORES DE LA CIUDADELA DIGITAL @MEDELLÍN ADSCRITO AL PROYECTO FORTALECIMIENTO DEL ECOSISTEMA DE EDUCACIÓN DIGITAL DE LA SUBDIRECCIÓN DE LA GESTIÓN DE EDUCACIÓN POSTSECUNDARIA.</t>
  </si>
  <si>
    <t>PRESTACIÓN DE SERVICIOS TECNOLÓGICOS PARA APOYAR LOS MANTENIMIENTOS EN LA CIUDADELA DE LA CUARTA REVOLUCIÓN Y LA TRASFORMACIÓN DEL APRENDIZAJE - C4TA, PARA LA AGENCIA DE EDUCACIÓN POSTSECUNDARIAS DEL MUNICIPIO DE MEDELLÍN.</t>
  </si>
  <si>
    <t>PRESTACIÓN DE SERVICIO PROFESIONAL ESPECIALIZADOS DE APOYO PARA LA COORDINACIÓN EN TODAS SUS ETAPAS DE LOS PROYECTOS DE INFRAESTRUCTURA FÍSICA A CARGO DE LA AGENCIA DE EDUCACIÓN POSTSECUNDARIA – SAPIENCIA.</t>
  </si>
  <si>
    <t xml:space="preserve">PRESTACIÓN DE SERVICIOS DE APOYO EN LA GESTIÓN ASISTENCIAL Y ADMINISTRATIVA PARA LA EJECUCIÓN DE LAS ACTIVIDADES RELACIONADAS CON EL PROCESAMIENTO Y GESTIÓN DE RECUPERACIÓN DE CARTERA DE LOS CRÉDITOS EDUCATIVOS QUE HAN INICIADO LA ETAPA FINAL DE AMORTIZACIÓN.       </t>
  </si>
  <si>
    <t xml:space="preserve">PRESTAR SERVICIOS DE APOYO EN LA GESTIÓN ASISTENCIAL, OPERATIVA Y ADMINISTRATIVA EN LA REALIZACIÓN Y EJECUCIÓN DE LAS ACTIVIDADES DE PROCESAMIENTO Y GESTIÓN DE RECUPERACIÓN DE CARTERA DE LOS CRÉDITOS EDUCATIVOS QUE HAN INICIADO LA ETAPA FINAL DE AMORTIZACIÓN. </t>
  </si>
  <si>
    <t>PPRESTACIÓN DE SERVICIOS DE UN TÉCNICO PROFESIONAL EN ÁREAS DEL NBC DE ECONOMÍA, CONTADURÍA, ADMINISTRACIÓN O AFINES, PARA APOYAR LA GESTIÓN FINANCIERA DEL ÁREA CONTABLE DE LA AGENCIA DE EDUCACIÓN POSTSECUNDARIA DE MEDELLÍN - SAPIENCIA</t>
  </si>
  <si>
    <t>27/20/2022</t>
  </si>
  <si>
    <t>$49.429.625</t>
  </si>
  <si>
    <t xml:space="preserve">63.216.856
</t>
  </si>
  <si>
    <t xml:space="preserve">53.778.801
</t>
  </si>
  <si>
    <r>
      <t>PRESTACIÓN DE SERVICIOS PROFESIONALES EN EL ÁMBITO PÚBLICO PARA APOYAR LAS ACTIVIDADES ADMINISTRATIVAS Y FINANCIERAS DESDE EL ROL LOGÍSTICO AL ÁREA DE CONTRATACIÓN DE LA AGENCIA</t>
    </r>
    <r>
      <rPr>
        <sz val="8"/>
        <color rgb="FF000000"/>
        <rFont val="Arial"/>
        <family val="2"/>
      </rPr>
      <t xml:space="preserve"> DE EDUCACIÓN POSTSECUNDARIA DE MEDELLÍN – SAPIENCIA</t>
    </r>
    <r>
      <rPr>
        <sz val="8"/>
        <color theme="1"/>
        <rFont val="Arial"/>
        <family val="2"/>
      </rPr>
      <t>.</t>
    </r>
  </si>
  <si>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</si>
  <si>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ESPECIALIZADOS PARA ASESORAR Y COORDINAR LAS ACTIVIDADES RELACIONADAS CON DEFENSA JUDICIAL Y EXTRAJUDICIAL DE LA AGENCIA DE EDUCACIÓN POSTSECUNDARIA DE MEDELLÍN- SAPIENCIA</t>
  </si>
  <si>
    <t>PRESTACIÓN DE SERVICIOS PROFESIONALES ESPECIALIZADOS PARA ASESORAR Y COORDINAR LA PREVENCIÓN DEL DAÑO ANTIJURÍDICO EN LOS PROYECTOS Y/O PROGRAMAS ESTRATÉGICOS DE ACCESO Y PERMANENCIA EN LA EDUCACIÓN POSTSECUNDARIA DE MEDELLÍN.</t>
  </si>
  <si>
    <t>PRESTACIÓN DE SERVICIOS PROFESIONALES PARA LIDERAR LA PRODUCCIÓN Y REALIZACIÓN PROYECTOS AUDIOVISUALES PARA APOYAR EL POSICIONAMIENTO DE LOS PROYECTOS DE LA AGENCIA DE EDUCACIÓN POSTSECUNDARIA DE MEDELLÍN – SAPIENCIA.</t>
  </si>
  <si>
    <t>PRESTACIÓN DE SERVICIOS PROFESIONALES ESPECIALIZADOS PARA COORDINAR Y ASESORAR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t>
  </si>
  <si>
    <t>PRESTACIÓN DE SERVICIOS TÉCNICOS EN ACTIVIDADES RELACIONADAS CON LA DINAMIZACIÓN Y SOPORTE TÉCNICO DE AULAS SATÉLITES EN EL MARCO DEL FORTALECIMIENTO DEL ECOSISTEMA DE EDUCACIÓN DIGITAL -@MEDELLÍN- DE LA SUBDIRECCIÓN PARA LA GESTIÓN DE LA EDUCACIÓN POSTSECUNDARIA.</t>
  </si>
  <si>
    <t>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  </t>
  </si>
  <si>
    <r>
      <t>PRESTACIÓN DE SERVICIOS DE UN TECNÓLOGO PROFESIONAL EN GESTIÓN DOCUMENTAL, ADMINISTRACIÓN DOCUMENTAL O ARCHIVÍSTICA PARA LA APOYAR LA PLANEACIÓN, EJECUCIÓN, SEGUIMIENTO Y MEJORA CONTINUA DE LA POLÍTICA DE GESTIÓN DOCUMENTAL EN LA AGENCIA DE EDUCACIÓN POSTSECUNDARIA DE MEDELLÍN. </t>
    </r>
    <r>
      <rPr>
        <sz val="11"/>
        <color theme="1"/>
        <rFont val="Arial Narrow"/>
        <family val="2"/>
        <charset val="1"/>
      </rPr>
      <t xml:space="preserve">   </t>
    </r>
    <r>
      <rPr>
        <sz val="11"/>
        <color rgb="FF000000"/>
        <rFont val="Arial Narrow"/>
        <family val="2"/>
        <charset val="1"/>
      </rPr>
      <t xml:space="preserve">           </t>
    </r>
    <r>
      <rPr>
        <sz val="11"/>
        <color theme="1"/>
        <rFont val="Arial Narrow"/>
        <family val="2"/>
        <charset val="1"/>
      </rPr>
      <t xml:space="preserve">  </t>
    </r>
  </si>
  <si>
    <t>PRESTACIÓN DE SERVICIOS DE UN TECNÓLOGO PROFESIONAL EN GESTIÓN DOCUMENTAL, ADMINISTRACIÓN DOCUMENTAL O ARCHIVÍSTICA PARA LA APOYAR LA EJECUCIÓN DE LOS PROCESOS TÉCNICOS ARCHIVÍSTICOS -PRODUCCIÓN, GESTIÓN Y TRÁMITE, ORGANIZACIÓN, TRANSFERENCIA, DISPOSICIÓN DE DOCUMENTOS, PRESERVACIÓN A LARGO PLAZO Y VALORACIÓN DOCUMENTAL-, EN LA AGENCIA DE EDUCACIÓN POSTSECUNDARIA DE MEDELLÍN – SAPIENCIA.</t>
  </si>
  <si>
    <t>02/0/8/2022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</si>
</sst>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_-[$$-240A]\ * #,##0.00_-;\-[$$-240A]\ * #,##0.00_-;_-[$$-240A]\ * &quot;-&quot;??_-;_-@_-"/>
    <numFmt numFmtId="165" formatCode="_-[$$-240A]\ * #,##0_-;\-[$$-240A]\ * #,##0_-;_-[$$-240A]\ * &quot;-&quot;??_-;_-@_-"/>
  </numFmts>
  <fonts count="15" x14ac:knownFonts="1">
    <font>
      <sz val="11"/>
      <color theme="1"/>
      <name val="Calibri"/>
      <family val="2"/>
      <scheme val="minor"/>
    </font>
    <font>
      <sz val="11"/>
      <color theme="1"/>
      <name val="Calibri"/>
      <family val="2"/>
      <scheme val="minor"/>
    </font>
    <font>
      <b/>
      <sz val="12"/>
      <color theme="0"/>
      <name val="Arial"/>
      <family val="2"/>
    </font>
    <font>
      <sz val="12"/>
      <color theme="1"/>
      <name val="Arial"/>
      <family val="2"/>
    </font>
    <font>
      <u/>
      <sz val="11"/>
      <color theme="10"/>
      <name val="Calibri"/>
      <family val="2"/>
      <scheme val="minor"/>
    </font>
    <font>
      <b/>
      <sz val="9"/>
      <color indexed="81"/>
      <name val="Tahoma"/>
      <family val="2"/>
    </font>
    <font>
      <sz val="9"/>
      <color indexed="81"/>
      <name val="Tahoma"/>
      <family val="2"/>
    </font>
    <font>
      <sz val="11"/>
      <color indexed="8"/>
      <name val="Calibri"/>
      <family val="2"/>
      <charset val="1"/>
    </font>
    <font>
      <sz val="9"/>
      <name val="Arial Narrow"/>
      <family val="2"/>
    </font>
    <font>
      <sz val="9"/>
      <color rgb="FF000000"/>
      <name val="Arial Narrow"/>
      <family val="2"/>
    </font>
    <font>
      <sz val="8"/>
      <color theme="1"/>
      <name val="Arial"/>
      <family val="2"/>
    </font>
    <font>
      <sz val="8"/>
      <color rgb="FF000000"/>
      <name val="Arial"/>
      <family val="2"/>
    </font>
    <font>
      <sz val="9"/>
      <color theme="1"/>
      <name val="Arial Narrow"/>
      <family val="2"/>
    </font>
    <font>
      <sz val="11"/>
      <color theme="1"/>
      <name val="Arial Narrow"/>
      <family val="2"/>
      <charset val="1"/>
    </font>
    <font>
      <sz val="11"/>
      <color rgb="FF000000"/>
      <name val="Arial Narrow"/>
      <family val="2"/>
      <charset val="1"/>
    </font>
  </fonts>
  <fills count="6">
    <fill>
      <patternFill patternType="none"/>
    </fill>
    <fill>
      <patternFill patternType="gray125"/>
    </fill>
    <fill>
      <patternFill patternType="solid">
        <fgColor rgb="FF5B1044"/>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s>
  <cellStyleXfs count="5">
    <xf numFmtId="0" fontId="0" fillId="0" borderId="0"/>
    <xf numFmtId="0" fontId="7" fillId="0" borderId="0"/>
    <xf numFmtId="41" fontId="1" fillId="0" borderId="0" applyFont="0" applyFill="0" applyBorder="0" applyAlignment="0" applyProtection="0"/>
    <xf numFmtId="0" fontId="4" fillId="0" borderId="0" applyNumberFormat="0" applyFill="0" applyBorder="0" applyAlignment="0" applyProtection="0"/>
    <xf numFmtId="42" fontId="1" fillId="0" borderId="0" applyFont="0" applyFill="0" applyBorder="0" applyAlignment="0" applyProtection="0"/>
  </cellStyleXfs>
  <cellXfs count="57">
    <xf numFmtId="0" fontId="0" fillId="0" borderId="0" xfId="0"/>
    <xf numFmtId="1" fontId="3" fillId="0" borderId="1" xfId="0" applyNumberFormat="1" applyFont="1" applyFill="1" applyBorder="1" applyAlignment="1">
      <alignment horizontal="center" vertical="center" wrapText="1"/>
    </xf>
    <xf numFmtId="0" fontId="0" fillId="0" borderId="1" xfId="0" applyBorder="1"/>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horizontal="center" vertical="top" wrapText="1"/>
    </xf>
    <xf numFmtId="0" fontId="0" fillId="0" borderId="0" xfId="0" pivotButton="1" applyAlignment="1">
      <alignment wrapText="1"/>
    </xf>
    <xf numFmtId="0" fontId="0" fillId="4" borderId="0" xfId="0" applyNumberFormat="1" applyFill="1"/>
    <xf numFmtId="0" fontId="0" fillId="5" borderId="0" xfId="0" applyNumberFormat="1" applyFill="1"/>
    <xf numFmtId="0" fontId="0" fillId="3" borderId="1" xfId="0" applyFill="1" applyBorder="1"/>
    <xf numFmtId="0" fontId="0" fillId="0" borderId="0" xfId="0" applyAlignment="1">
      <alignment horizontal="left" indent="2"/>
    </xf>
    <xf numFmtId="14" fontId="0" fillId="0" borderId="0" xfId="0" applyNumberFormat="1"/>
    <xf numFmtId="14" fontId="8" fillId="0" borderId="4" xfId="0" applyNumberFormat="1" applyFont="1" applyBorder="1" applyAlignment="1" applyProtection="1">
      <alignment horizontal="center" vertical="center" wrapText="1" readingOrder="1"/>
      <protection hidden="1"/>
    </xf>
    <xf numFmtId="14" fontId="8" fillId="0" borderId="4" xfId="0" applyNumberFormat="1" applyFont="1" applyBorder="1" applyAlignment="1">
      <alignment horizontal="center" vertical="center" wrapText="1" readingOrder="1"/>
    </xf>
    <xf numFmtId="14" fontId="8" fillId="0" borderId="2" xfId="0" applyNumberFormat="1" applyFont="1" applyBorder="1" applyAlignment="1" applyProtection="1">
      <alignment horizontal="center" vertical="center" wrapText="1" readingOrder="1"/>
      <protection hidden="1"/>
    </xf>
    <xf numFmtId="14" fontId="8" fillId="0" borderId="5" xfId="0" applyNumberFormat="1" applyFont="1" applyBorder="1" applyAlignment="1" applyProtection="1">
      <alignment horizontal="center" vertical="center" wrapText="1" readingOrder="1"/>
      <protection hidden="1"/>
    </xf>
    <xf numFmtId="14" fontId="8" fillId="0" borderId="6" xfId="0" applyNumberFormat="1" applyFont="1" applyBorder="1" applyAlignment="1" applyProtection="1">
      <alignment horizontal="center" vertical="center" wrapText="1" readingOrder="1"/>
      <protection hidden="1"/>
    </xf>
    <xf numFmtId="14" fontId="8" fillId="0" borderId="1" xfId="0" applyNumberFormat="1" applyFont="1" applyBorder="1" applyAlignment="1" applyProtection="1">
      <alignment horizontal="center" vertical="center" wrapText="1" readingOrder="1"/>
      <protection hidden="1"/>
    </xf>
    <xf numFmtId="14" fontId="8" fillId="3" borderId="4" xfId="0" applyNumberFormat="1" applyFont="1" applyFill="1" applyBorder="1" applyAlignment="1" applyProtection="1">
      <alignment horizontal="center" vertical="center" wrapText="1" readingOrder="1"/>
      <protection hidden="1"/>
    </xf>
    <xf numFmtId="14" fontId="8" fillId="0" borderId="7" xfId="0" applyNumberFormat="1" applyFont="1" applyBorder="1" applyAlignment="1" applyProtection="1">
      <alignment horizontal="center" vertical="center" wrapText="1" readingOrder="1"/>
      <protection hidden="1"/>
    </xf>
    <xf numFmtId="14" fontId="8" fillId="0" borderId="1" xfId="0" applyNumberFormat="1" applyFont="1" applyFill="1" applyBorder="1" applyAlignment="1" applyProtection="1">
      <alignment horizontal="center" vertical="center" wrapText="1" readingOrder="1"/>
      <protection hidden="1"/>
    </xf>
    <xf numFmtId="42" fontId="8" fillId="0" borderId="5" xfId="4" applyFont="1" applyFill="1" applyBorder="1" applyAlignment="1" applyProtection="1">
      <alignment horizontal="right" vertical="center" wrapText="1" readingOrder="1"/>
      <protection hidden="1"/>
    </xf>
    <xf numFmtId="42" fontId="8" fillId="0" borderId="5" xfId="4" applyFont="1" applyBorder="1" applyAlignment="1" applyProtection="1">
      <alignment horizontal="right" vertical="center" wrapText="1" readingOrder="1"/>
      <protection hidden="1"/>
    </xf>
    <xf numFmtId="164" fontId="8" fillId="0" borderId="5" xfId="4" applyNumberFormat="1" applyFont="1" applyFill="1" applyBorder="1" applyAlignment="1" applyProtection="1">
      <alignment horizontal="right" vertical="center" wrapText="1" readingOrder="1"/>
      <protection hidden="1"/>
    </xf>
    <xf numFmtId="42" fontId="8" fillId="0" borderId="8" xfId="4" applyFont="1" applyBorder="1" applyAlignment="1" applyProtection="1">
      <alignment horizontal="right" vertical="center" wrapText="1" readingOrder="1"/>
      <protection hidden="1"/>
    </xf>
    <xf numFmtId="42" fontId="8" fillId="0" borderId="4" xfId="4" applyFont="1" applyBorder="1" applyAlignment="1" applyProtection="1">
      <alignment horizontal="right" vertical="center" wrapText="1" readingOrder="1"/>
      <protection hidden="1"/>
    </xf>
    <xf numFmtId="42" fontId="9" fillId="0" borderId="5" xfId="4" applyFont="1" applyFill="1" applyBorder="1" applyAlignment="1" applyProtection="1">
      <alignment horizontal="right" vertical="center" wrapText="1" readingOrder="1"/>
      <protection hidden="1"/>
    </xf>
    <xf numFmtId="42" fontId="9" fillId="0" borderId="5" xfId="4" applyFont="1" applyBorder="1" applyAlignment="1" applyProtection="1">
      <alignment horizontal="right" vertical="center" wrapText="1" readingOrder="1"/>
      <protection hidden="1"/>
    </xf>
    <xf numFmtId="165" fontId="8" fillId="0" borderId="5" xfId="0" applyNumberFormat="1" applyFont="1" applyBorder="1" applyAlignment="1">
      <alignment horizontal="center" vertical="center" wrapText="1" readingOrder="1"/>
    </xf>
    <xf numFmtId="164" fontId="8" fillId="0" borderId="5" xfId="0" applyNumberFormat="1" applyFont="1" applyBorder="1" applyAlignment="1">
      <alignment horizontal="center" vertical="center" wrapText="1" readingOrder="1"/>
    </xf>
    <xf numFmtId="42" fontId="8" fillId="3" borderId="5" xfId="4" applyFont="1" applyFill="1" applyBorder="1" applyAlignment="1" applyProtection="1">
      <alignment horizontal="right" vertical="center" wrapText="1" readingOrder="1"/>
      <protection hidden="1"/>
    </xf>
    <xf numFmtId="42" fontId="8" fillId="0" borderId="0" xfId="4" applyFont="1" applyFill="1" applyAlignment="1" applyProtection="1">
      <alignment vertical="center" wrapText="1" readingOrder="1"/>
    </xf>
    <xf numFmtId="42" fontId="8" fillId="0" borderId="9" xfId="4" applyFont="1" applyFill="1" applyBorder="1" applyAlignment="1" applyProtection="1">
      <alignment horizontal="right" vertical="center" wrapText="1" readingOrder="1"/>
      <protection hidden="1"/>
    </xf>
    <xf numFmtId="42" fontId="8" fillId="0" borderId="9" xfId="4" applyFont="1" applyBorder="1" applyAlignment="1" applyProtection="1">
      <alignment horizontal="right" vertical="center" wrapText="1" readingOrder="1"/>
      <protection hidden="1"/>
    </xf>
    <xf numFmtId="42" fontId="8" fillId="0" borderId="10" xfId="4" applyFont="1" applyBorder="1" applyAlignment="1" applyProtection="1">
      <alignment horizontal="right" vertical="center" wrapText="1" readingOrder="1"/>
      <protection hidden="1"/>
    </xf>
    <xf numFmtId="42" fontId="8" fillId="0" borderId="11" xfId="4" applyFont="1" applyBorder="1" applyAlignment="1" applyProtection="1">
      <alignment horizontal="right" vertical="center" wrapText="1" readingOrder="1"/>
      <protection hidden="1"/>
    </xf>
    <xf numFmtId="42" fontId="8" fillId="0" borderId="12" xfId="4" applyFont="1" applyBorder="1" applyAlignment="1" applyProtection="1">
      <alignment horizontal="right" vertical="center" wrapText="1" readingOrder="1"/>
      <protection hidden="1"/>
    </xf>
    <xf numFmtId="14" fontId="8" fillId="0" borderId="4" xfId="0" applyNumberFormat="1" applyFont="1" applyBorder="1" applyAlignment="1">
      <alignment vertical="center" wrapText="1" readingOrder="1"/>
    </xf>
    <xf numFmtId="0" fontId="10" fillId="3" borderId="3" xfId="0" applyFont="1" applyFill="1" applyBorder="1" applyAlignment="1">
      <alignment wrapText="1"/>
    </xf>
    <xf numFmtId="0" fontId="10" fillId="3" borderId="3" xfId="0" applyFont="1" applyFill="1" applyBorder="1" applyAlignment="1">
      <alignment vertical="center" wrapText="1"/>
    </xf>
    <xf numFmtId="0" fontId="10" fillId="3" borderId="0" xfId="0" applyFont="1" applyFill="1" applyAlignment="1">
      <alignment horizontal="left" vertical="top" wrapText="1"/>
    </xf>
    <xf numFmtId="0" fontId="10" fillId="3" borderId="13" xfId="0" applyFont="1" applyFill="1" applyBorder="1" applyAlignment="1">
      <alignment wrapText="1"/>
    </xf>
    <xf numFmtId="0" fontId="10" fillId="3" borderId="14" xfId="0" applyFont="1" applyFill="1" applyBorder="1" applyAlignment="1">
      <alignment wrapText="1"/>
    </xf>
    <xf numFmtId="0" fontId="10" fillId="3" borderId="1" xfId="0" applyFont="1" applyFill="1" applyBorder="1" applyAlignment="1">
      <alignment wrapText="1"/>
    </xf>
    <xf numFmtId="0" fontId="12" fillId="0" borderId="4" xfId="0" applyFont="1" applyBorder="1" applyAlignment="1">
      <alignment vertical="center" wrapText="1"/>
    </xf>
    <xf numFmtId="0" fontId="12" fillId="0" borderId="15" xfId="0" applyFont="1" applyBorder="1" applyAlignment="1">
      <alignment wrapText="1"/>
    </xf>
    <xf numFmtId="0" fontId="12" fillId="0" borderId="14" xfId="0" applyFont="1" applyBorder="1" applyAlignment="1">
      <alignment vertical="center" wrapText="1"/>
    </xf>
    <xf numFmtId="0" fontId="12" fillId="0" borderId="3" xfId="0" applyFont="1" applyBorder="1" applyAlignment="1">
      <alignment vertical="center" wrapText="1"/>
    </xf>
    <xf numFmtId="0" fontId="12" fillId="0" borderId="5" xfId="0" applyFont="1" applyBorder="1" applyAlignment="1">
      <alignment wrapText="1"/>
    </xf>
    <xf numFmtId="0" fontId="12" fillId="0" borderId="4" xfId="0" applyFont="1" applyBorder="1" applyAlignment="1">
      <alignment wrapText="1"/>
    </xf>
    <xf numFmtId="0" fontId="12" fillId="0" borderId="3" xfId="0" applyFont="1" applyBorder="1" applyAlignment="1">
      <alignment wrapText="1"/>
    </xf>
    <xf numFmtId="164" fontId="8" fillId="0" borderId="4" xfId="0" applyNumberFormat="1" applyFont="1" applyBorder="1" applyAlignment="1">
      <alignment horizontal="center" vertical="center" wrapText="1" readingOrder="1"/>
    </xf>
  </cellXfs>
  <cellStyles count="5">
    <cellStyle name="Excel Built-in Normal" xfId="1"/>
    <cellStyle name="Hyperlink" xfId="3"/>
    <cellStyle name="Millares [0] 2" xfId="2"/>
    <cellStyle name="Moneda [0]" xfId="4" builtinId="7"/>
    <cellStyle name="Normal" xfId="0" builtinId="0"/>
  </cellStyles>
  <dxfs count="49">
    <dxf>
      <numFmt numFmtId="19" formatCode="d/mm/yyyy"/>
    </dxf>
    <dxf>
      <numFmt numFmtId="19" formatCode="d/mm/yyyy"/>
    </dxf>
    <dxf>
      <numFmt numFmtId="19" formatCode="d/mm/yyyy"/>
    </dxf>
    <dxf>
      <fill>
        <patternFill>
          <bgColor theme="9" tint="-0.249977111117893"/>
        </patternFill>
      </fill>
    </dxf>
    <dxf>
      <fill>
        <patternFill patternType="solid">
          <bgColor theme="9" tint="-0.249977111117893"/>
        </patternFill>
      </fill>
    </dxf>
    <dxf>
      <fill>
        <patternFill>
          <bgColor theme="9" tint="-0.249977111117893"/>
        </patternFill>
      </fill>
    </dxf>
    <dxf>
      <fill>
        <patternFill>
          <bgColor theme="9" tint="-0.249977111117893"/>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readingOrder="0"/>
    </dxf>
    <dxf>
      <alignment wrapText="1" readingOrder="0"/>
    </dxf>
    <dxf>
      <alignment wrapText="1" readingOrder="0"/>
    </dxf>
    <dxf>
      <alignment vertical="top" readingOrder="0"/>
    </dxf>
    <dxf>
      <alignment vertical="top" readingOrder="0"/>
    </dxf>
    <dxf>
      <alignment horizontal="center" readingOrder="0"/>
    </dxf>
    <dxf>
      <alignment horizontal="center" readingOrder="0"/>
    </dxf>
    <dxf>
      <alignment vertical="center" readingOrder="0"/>
    </dxf>
    <dxf>
      <alignment vertic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ana Andrea Gomez Vahos" refreshedDate="44448.411750231484" createdVersion="6" refreshedVersion="6" minRefreshableVersion="3" recordCount="370">
  <cacheSource type="worksheet">
    <worksheetSource ref="A1:E1048576" sheet="Hoja1"/>
  </cacheSource>
  <cacheFields count="43">
    <cacheField name="N°" numFmtId="0">
      <sharedItems containsString="0" containsBlank="1" containsNumber="1" containsInteger="1" minValue="1" maxValue="353"/>
    </cacheField>
    <cacheField name="NOMBRE Y APELLIDO " numFmtId="0">
      <sharedItems containsBlank="1" count="369">
        <s v="CARLOS ALBERTO CHAPARRO SANCHEZ"/>
        <s v="JOSÉ ALVEIRO GIRALDO GÓMEZ"/>
        <s v="MAURICIO ALEJANDRO TORO GONZALEZ"/>
        <s v="JUAN ALEJANDRO GONZALEZ"/>
        <s v="FERNANDO DE JESUS CARDONA  JIMENEZ "/>
        <s v="MARIA CATALINA BOHORQUEZ DE LA ESPRIELLA"/>
        <s v="CRISTIAN DAVID MUÑOZ VELASCO"/>
        <s v="MARIA EUGENIA BEDOYA OSPINA"/>
        <s v="MARIA CAMILA OSPINA VALENCIA"/>
        <s v="EDILSON FERNANDO CANO MONTOYA"/>
        <s v="SANDRA ELIZABETH PEREZ VASQUEZ"/>
        <s v="FANNY CECILIA MURILLO GARCÍA"/>
        <s v="CAROLINA PALACIOS OSPINA "/>
        <s v="EIDAR DE JESUS MARIN HINCAPIE"/>
        <s v="JUAN DAVID CARDONA ARANGO "/>
        <s v="CLAUDIA ELIANA JIMENEZ URIBE "/>
        <s v="DIANA PATRICIA AVENDAÑO LUGO"/>
        <s v="JORGE HUMBERTO LOPEZ JARAMILLO"/>
        <s v="LUIS EMILIO FORONDA PEREZ"/>
        <s v="DORA IRENE LEZCANO MEDINA "/>
        <s v="EDGAR DE JESUS ARREDONDO MUÑOZ "/>
        <s v="DIANA MARCELA HERRERA TABARES"/>
        <s v="LUZ AIDA RODRIGUEZ ATEHORTUA "/>
        <s v="HARBEY OMAR PATIÑO GUTIÉRREZ"/>
        <s v="DIEGO ALBERTO YEPES ALVAREZ"/>
        <s v="PAOLA ANDREA VERA NUÑEZ"/>
        <s v="JOHANA ANDREA GOMEZ VAHOS"/>
        <s v="PAULA TATIANA ISAZA ORTIZ "/>
        <s v="ANA LUCIA RAMIREZ PATIÑO"/>
        <s v="NELSON DE JESUS GONZALEZ MIRA"/>
        <s v="JULIANA TORO GÓMEZ"/>
        <s v="NAYIBE ELIANA CORREA GUZMAN"/>
        <s v="ANGIE LICET ARANGO ÁLVAREZ"/>
        <s v="CINTHYA  ESTEPHANIA ESTARITA VÁSQUEZ"/>
        <s v="LILIANA MARIA ESPINOSA OLARTE  "/>
        <s v="MARIA ESNEY SABALA GIL"/>
        <s v="LISETH ARBELÁEZ MARÍN"/>
        <s v="JULIANA GARCIA GARRO"/>
        <s v="MARÍA CAMILA RUIZ AMAZARA "/>
        <s v="RICARDO LEON MONTOYA CUARTAS"/>
        <s v="JAIME ALBERTO ARISTIZABAL PINEDA "/>
        <s v="EDGAR DARIO QUINTERO MORALES"/>
        <s v="ANA MARIA URIBE GÓMEZ"/>
        <s v="LILIANA MARCELA AGUILERA QUINTERO"/>
        <s v="YOHAN YAIR QUINTERO TORRADO"/>
        <s v="JOSE FERNANDO ARANGO PALACIO"/>
        <s v="LUISA FERNANDA PÉREZ OSPINA"/>
        <s v="LEIDY JOHANA RÍOS MESA"/>
        <s v="RAYNER HANNER NORIEGA RÍOS"/>
        <s v="LISET ESTEFANÍA CAÑOLA HENAO"/>
        <s v="VALENTINA ZAPATA RAMÍREZ"/>
        <s v="MANUELA ZULUAGA RAMIREZ"/>
        <s v="JUAN SEBASTIAN MEJIA ARDILA"/>
        <s v="YURY DAHIANA ORTIZ SOTO"/>
        <s v="MAIRA ALEJANDRA TORRES MONTOYA"/>
        <s v="JENNIFER NEIRA MUÑOZ"/>
        <s v="JUAN DAVID ARBOLEDA BETANCUR"/>
        <s v="VALENTINA ROJAS ARANGO ."/>
        <s v="LUIS HERNANDO GÓMEZ CARDONA"/>
        <s v="LUZ JANETH BEDOYA MEDINA"/>
        <s v="JAIR SOLARTE PADILLA"/>
        <s v="JAIME FERNANDO MORALES MARIN"/>
        <s v="SINDY JOHANA MUÑETÓN HERNANDEZ"/>
        <s v="MATEO BRICEÑO ÁLVAREZ"/>
        <s v="OLGA YANETH HERRERA ARANGO"/>
        <s v="YULIETH VANESSA GIL CASTRILLON"/>
        <s v="JHON ALEXANDER CHAVERRA VALENCIA"/>
        <s v="ELIANA AMPARO ZAPATA ARANGO"/>
        <s v="HUGO ARMANDO RAMIREZ OSORIO"/>
        <s v="PIEDAD ROCIO GONZALEZ URREGO"/>
        <s v="EVELIN ENSUEÑO DEL RIO MARIN "/>
        <s v="MÓNICA CECILIA ERASSO CIFUENTES"/>
        <s v="CAROLINA MARIA SANCHEZ MUÑOZ"/>
        <s v="CATALINA DE LOS RIOS MUÑOZ"/>
        <s v="CARLOS FERNANDO SANCHEZ PINTO"/>
        <s v="GLENIS YURANY GARCIA COLORADO "/>
        <s v="YULENNY RENTERIA ASPRILLA "/>
        <s v="LESNEY KATHERINE GONZALEZ PRADA"/>
        <s v="MARIO ALFONSO ÁLVAREZ MONTOYA"/>
        <s v="CARMEN AUXILIADORA ALVAREZ BRUN"/>
        <s v="PEDRO STIWAR PALACIOS CHAVERRA"/>
        <s v="SANTIAGO PÉREZ VÁSQUEZ"/>
        <s v="JEFERSON BANGUERA BETANCUR"/>
        <s v="YULIANA ANDREA QUICENO MONTOYA"/>
        <s v="JULIAN DAVID CUERVO GÓMEZ"/>
        <s v="YOHAN CAMILO ESPINOSA "/>
        <s v="LINA MARÍA MUÑOZ VELASQUEZ"/>
        <s v="ANGELA MARIA GÓMEZ ARTEAGA"/>
        <s v="JUAN GUILLERMO GOMEZ BERRIO"/>
        <s v="NALLIBY MADELEINE GIRALDO RUA "/>
        <s v="ADRIANA ROMERO VILLANUEVA"/>
        <s v="SANDRA VERÓNICA ABRIL GÓMEZ"/>
        <s v="ANA MARIA GUTIERREZ MONSALVE ."/>
        <s v="ELIANA CRISTINA RIOS ORTIZ"/>
        <s v="IVÁN ANDRÉS VILLEGAS HERNÁNDEZ"/>
        <s v="DANIELA BENAVIDEZ CARVALO"/>
        <s v="DITTER ALFONSO  LOPEZ RUIZ "/>
        <s v="RODOLFO YESID MEZA PATACON"/>
        <s v="JORGE IVAN MANRIQUE HERNANDEZ"/>
        <s v="KENNYA LUZ MARTINEZ ACOSTA"/>
        <s v="BRIAN RODRIGUEZ GIRALDO"/>
        <s v="SANDRA YANETH CARDONA ESCOBAR "/>
        <s v="YUDY ANDREA CAICEDO PEREZ"/>
        <s v="ANGEL ALBERTO JARAMILLO LIÑAN"/>
        <s v="HEIDY JOHANA MENDOZA ALVAREZ "/>
        <s v="CESAR ASLEY SALDARRIAGA URREGO "/>
        <s v="LUIS FERNANDO CIFUENTES ROJAS"/>
        <s v="JUAN PABLO HERNÁNDEZ GRISALES"/>
        <s v="OSCAR EDUARDO MENGO URBINA"/>
        <s v="EMERSON BOLNEY MACHADO CORDOBA"/>
        <s v="SIRLEY OMARA  LOZANO DIAZ"/>
        <s v="ANDRES FELIPE PALACIO YEPES"/>
        <s v="ANA MARIA CAÑAVERAL URIBE"/>
        <s v="CARLOS ALBERTO VILLEGAS OSORIO"/>
        <s v="ION ANDER BORDA CAPERA"/>
        <s v="LYDA DURLEY MONA CARDONA"/>
        <s v="SANDRA MILENA PEREZ ARDILA "/>
        <s v="WALVER ANTONIO RODRIGUEZ CARMONA"/>
        <s v="WILLIAM DARIO GALLEGO IBARRÁ"/>
        <s v="JHON ALEXIS FERLA PEREZ"/>
        <s v="CÉSAR AUGUSTO CORREA URIBE"/>
        <s v="DIANA LIZETH CASTAÑO CARDONA "/>
        <s v="CRISTINA GARCES ALVAREZ"/>
        <s v="LUIS NORBERTO MUÑOZ MUÑOZ"/>
        <s v="ANDRÉS JULIÁN RODRÍGUEZ GARCÍA "/>
        <s v="HECTOR MAURICIO SERNA ARIAS"/>
        <s v="SEBASTIAN YEPES MUÑOZ"/>
        <s v="LUIS ARMANDO HURTADO SIERRA"/>
        <s v="BEATRIZ ELENA PARDO MONTOYA"/>
        <s v="LILIANA DEL PILAR ARENAS VALDERRAMA"/>
        <s v="MAGALI ANDREA MONTOYA GIRALDO"/>
        <s v="LUZ MYRIAM BEDOYA RAMIREZ"/>
        <s v="MARIA TERESA GAVIRIA ECHANDÍA"/>
        <s v="CAROLINA URDA BENÍTEZ "/>
        <s v="LUIS FERNANDO PINO SERNA "/>
        <s v="VICTOR SAMUEL ARCILLA CEBALLOS "/>
        <s v="SEBASTIAN ANDERSON RAMIREZ ."/>
        <s v="LUZ CAROLINA CORREA OSORIO "/>
        <s v="SERGIO ANDRES CIRO BAENA   "/>
        <s v="ALEX ANDRÉS HEREIRA FLOREZ "/>
        <s v="ERIKA CARMONA ORTEGA."/>
        <s v="DIEGO ALBERTO CANO BASTIDAS "/>
        <s v="LILIANA ANDREA MUÑOZ AREIZA"/>
        <s v="SANDRA MILENA DUQUE BETANCUR"/>
        <s v="MANUELA VELASQUEZ ESTRADA "/>
        <s v="JUAN PABLO ENRIQUEZ ROMERO"/>
        <s v="LUISA FERNANDA LARA ARANGO"/>
        <s v="LEIDY JOHANA SALAZAR CORREA "/>
        <s v="GLORIA DARLENCY MONTOYA AGUDELO"/>
        <s v="ESTEBAN TIGREROS AGUDELO"/>
        <s v="SALVADOR ENRIQUE IREGUI LOTERO"/>
        <s v="LISETH RINCON MONCADA"/>
        <s v="OSIRIS VESGA BRAVO"/>
        <s v="WILMAR LEMOS RENTERÍA"/>
        <s v="LINDA MILENA MAYO CUERVO"/>
        <s v="CIRO PEDRO ROMERO DIAZ"/>
        <s v="CATALINA POSADA ESCOBAR"/>
        <s v="MELISSA CANO USMA"/>
        <s v="MÓNICA MARÍA LOAIZA LOAIZA"/>
        <s v="MARIA PAULINA DUQUE MONSALVE"/>
        <s v="CAROLINA KOGAN LONDOÑO"/>
        <s v="CRISTIAN GIREZ ASPRILLA CUESTA"/>
        <s v="FABIAN DARIO ARANGO  LOPEZ"/>
        <s v="BIBIANA ANDREA GUTIERREZ JARAMILLO"/>
        <s v="DANIEL ALEJANDRO RUEDA ZAPATA"/>
        <s v="ANDREA PATRICIA OSORIO ARROYAVE"/>
        <s v="LAURA MARIA HOYOS CASTAÑEDA "/>
        <s v="KATHERINE JOHANA OSPINA OROZCO "/>
        <s v="JENNIFER SARAY FIGUEROA PÁJARO  "/>
        <s v="DANIELA ESCOBAR ECHAVARRÍA"/>
        <s v="SANDRA MARIA MONSALVE MUÑOZ"/>
        <s v="JUAN ESTEBAN MURGUEITIO VELASQUEZ"/>
        <s v="KAREN IDARRAGA VALLE"/>
        <s v="NATALIA MILENA VERA LOPERA"/>
        <s v="GERMAN GONGALEZ MUÑOZ"/>
        <s v="SARAY DANIELA QUIÑONES QUINTERO ."/>
        <s v="VICTORIA ALVAREZ VICTORIA"/>
        <s v="MONICA PATRICIA CARDONA ARRENDONDO "/>
        <s v="JHOAN CAMILO RUIZ SIERRA"/>
        <s v="JULIO CESAR BETANCUR LOTERO"/>
        <s v="CRISTIAN DAVID MONTOYA MONTOYA"/>
        <s v="JEYSON MOSQUERA PEREA "/>
        <s v="MATEO FORONDA ORTEGA"/>
        <s v="YEISON ANDREY MAHECHA TABORDA"/>
        <s v="DANIELA CARO MOLINA"/>
        <s v="MELISSA BETANCUR OSORIO"/>
        <s v="MARIA VICTORIA CADAVID PALACIO"/>
        <s v="CAMILA ZABALA ZULUAGA"/>
        <s v="SARA ISABEL LOAIZA SALAZAR "/>
        <s v="ADONAI  MORALES AYAZO"/>
        <s v="ALEJANDRA ECHEVERRI BOTERO "/>
        <s v="MARIA EUGENIA MONSALVE ARCILA"/>
        <s v="MARÍA DORA LISA GARCÍA BUILES "/>
        <s v="LINA MARGARITA ROJAS LOPERA "/>
        <s v="CAROLINA RINCON LOPEZ"/>
        <s v="SANDRA MILENA FRANCO CARDONA "/>
        <s v="CAROLINA VILLA CORTES "/>
        <s v="JHORDAN DANIEL LOPEZ ALVAREZ "/>
        <s v="LUIS FERNANDO VALDERRAMA QUICENO "/>
        <s v="CATALINA ESPINAL VARGAS"/>
        <s v="MARGARITA MARIA ZULUAGA AVALOS"/>
        <s v="MARIA SOFIA MURIEL GARCIA"/>
        <s v="ANGIE ESTEFANI DURANGO MARIN  "/>
        <s v="ESTEFANY CARDONA WILDER"/>
        <s v="JAIR ALFONSO HERRERA PALMERA"/>
        <s v="SARA MONTOYA SANCHEZ"/>
        <s v="PAOLA TATIANA AGUDELO VELEZ"/>
        <s v="FERNANDO ALBERTO VALLEJO ARRROYAVE  "/>
        <s v="BEATRIZ ELENA ALZATE QUICENO   "/>
        <s v="ADRIANA MARIA GUTIERREZ  AGUDELO"/>
        <s v="CRISTIAN ENRIQUE GUZMAN AREIZA"/>
        <s v="PABLO DAVID GUERRA ECHEVERRY"/>
        <s v="JUAN PABLO MACHADO PALACIO "/>
        <s v="CRISTIAN CAMILO DUQUE VELEZ "/>
        <s v="ERWIN ANDRES RIVERA GARCIA "/>
        <s v="RODRIGO ARTURO ZAPATA ALVAREZ "/>
        <s v="LINA MARCELA RESTREPO "/>
        <s v="JORGE HUMBERTO SALDARRIAGA CARDONA"/>
        <s v="SANDRA MARIA BEDOYA ESPINOSA"/>
        <s v="FERGIE LORAINE PEREZ SANDOVAL"/>
        <s v="BETZY ELIZABETH ALVAREZ NARANJO"/>
        <s v="KERLLY YURLEDY VILLA RAMIREZ"/>
        <s v="AURA NELLY MORENO SOTO"/>
        <s v="SEBASTIAN ARANGO SALAZAR"/>
        <s v="JOHAN ADRIAN OCHOA CATAÑO"/>
        <s v="JUAN FERNANDO ALZATE RUBIO"/>
        <s v="DAIRO ALBERTO CANO MUÑOZ"/>
        <s v="FRANK FERNANDO GRANADA ALVAREZ"/>
        <s v="MARIO ALEICER MURILLO VELEZ"/>
        <s v="LESLY MILDREY MEJIA GAVIRIA "/>
        <s v="KAREN MELISSA GRAJALES ECHEVERRI"/>
        <s v="MARIA CAMILA ROJO BEDOYA"/>
        <s v="ANA CAMILA MARTINEZ SERNA"/>
        <s v="SEBASTIAN OSORIO SANCHEZ"/>
        <s v="CARLOS ANDRES METAUTE TORO"/>
        <s v="KRISTIAN STEFFAN ZAMBRANO OLIVEROS"/>
        <s v="YAQUELINE MOLINA LÓPEZ"/>
        <s v="ADRIANA MORENO CARDONA "/>
        <s v="ANDRES FELIPE CANO LOPEZ "/>
        <s v="DEIVIS JOSE CARRILLO CANTILLO "/>
        <s v="MELISSA GALEANO VELASQUEZ "/>
        <s v="JORGE ALBERTO ACEVEDO SERNA "/>
        <s v="MONICA MARCELA CIRO MARIN "/>
        <s v="MANUELA PINEDA POSADA "/>
        <s v="JACQUELINE CASTAÑO DUQUE"/>
        <s v="MAURICIO GARCIA ZAMORA "/>
        <s v="SANTIAGO CÁRDENAS TAMAYO "/>
        <s v="VANESSA RAVE VALENCIA "/>
        <s v="OLGA DEL CARMEN GARCES MOSQUERA  "/>
        <s v="LINA MARCELA VELEZ ARANGO"/>
        <s v="SANTIAGO VALENCIA GIRALDO "/>
        <s v="DIANA CATALINA ECHAVARRIA GIRALDO"/>
        <s v="SEBASTIAN RODRIGUEZ PAREDES "/>
        <s v="FAIDER FARUD GALVIS REMOLINA "/>
        <s v="DORA ELSY HURTADO BERRIO"/>
        <s v="ALEJANDRA MARIA ZAPATA BUITRAGO"/>
        <s v="NANCY ELIANA GIRALDO CANO"/>
        <s v="LINA MARCELA TANGARIFE BETANCUR"/>
        <s v="MARIA ELENA SANCHEZ RESTREPO"/>
        <s v="ANTONY FERNANDO VÁSQUEZ CORREA"/>
        <s v="JESSICA PAOLA NARANJO RESTREPO"/>
        <s v="CAROLINA HERNANDEZ ZULETA"/>
        <s v="HUGO ALEXANDER MARIN GIRALDO"/>
        <s v="SONIA ANDREA GONZALEZ QUICENO"/>
        <s v="JORGE HUGO VELEZ FLOREZ"/>
        <s v="JOHN WALTER ALVAREZ PINO"/>
        <s v="LINA MARIA JARAMILLO VALENCIA  "/>
        <s v="LAURA VALENTINA MACIAS  QUICENO  "/>
        <s v="ANA MARIA LONDOÑO TABORDA"/>
        <s v="ISABEL CRISTINA PARRA CIFUENTES"/>
        <s v="SANDRA MILENA OCAMPO AGUDELO"/>
        <s v="ANDRES FELIPE CHAVARRIA CORREA "/>
        <s v="PAOLA ANDREA MUÑOZ VALENCIA "/>
        <s v="YEISON ARLEY VIVAS RENDÓN "/>
        <s v="DANIEL ALEXANDER PEREZ ROJAS"/>
        <s v="LAURA MANUELA GUERRERO ZAPATA"/>
        <s v="LUIS JHONSON GALLEGO GIRALDO"/>
        <s v="KATHERINE BUSTAMANTE GONZALEZ"/>
        <s v="MONICA CECILIA ARANGO MUÑETON"/>
        <s v="EUGENIA VICTORIA OSPINA MORALES"/>
        <s v="DUBIER ALBERTO QUINTERO GÓMEZ"/>
        <s v="KANER JOSE MAQUILLON RENTERIA"/>
        <s v="MARTA LIGIA ARCILA VELASQUEZ"/>
        <s v="LAURA ARCILA VELASQUEZ"/>
        <s v="YESENIA DEL CARMEN HERNANDEZ SANTOS"/>
        <s v="CLAUDIA MARCELA ALVAREZ ZAPATA"/>
        <s v="ANA MARIA RIVERA RENDON"/>
        <s v="ELDA PATRICIA BEDOYA ACEVEDO"/>
        <s v="NATALIA FIGUEROA GAVIRIA"/>
        <s v="DANIEL ESTEBAN CARCAMO ORREGO"/>
        <s v="KAREN ANDREA MEJIA PERDOMO"/>
        <s v="JUAN PABLO POSADA HIDALGO "/>
        <s v="MARTHA SOFIA  TERRAZA LAMBRAÑO"/>
        <s v="RUBEN ROJO MORENO"/>
        <s v="LILIANA PATRICIA PACHÓN AGUIRRE"/>
        <s v="CLAUDIA MARIA GIRALDO FLOREZ  "/>
        <s v="JUAN FELIPE CASTRILLON OSPINA"/>
        <s v="LEZDY MELISSA RAMIREZ RESTREPO"/>
        <s v="DAMARIS SANCHEZ DIAZ"/>
        <s v="WILMAR ANDRES MONTOYA RESTREPO"/>
        <s v="SERGIO RAMIREZ ALVAREZ "/>
        <s v="ALFREDO MARTINEZ TORRES"/>
        <s v="SANTIAGO ALVAREZ OCHOA"/>
        <s v="OLGA NELLY RESTREPO QUIROZ"/>
        <s v="SORANYI MARIA MOLINA MONTOYA"/>
        <s v="SANTIAGO ALVAREZ ZAPATA"/>
        <s v="ALVARO SALAZAR ALVAREZ"/>
        <s v="CINDY JOHANA GUTIERREZ FINO"/>
        <s v="IBETH CAROLINA PIMENTEL ARENAS"/>
        <s v="HILDA MARIA CANO HEREDIA"/>
        <s v="JUAN GABRIEL DAVID CALDERA"/>
        <s v="LUISA LUCIA CARRASCAL VERGARA"/>
        <s v="ANDRES FELIPE LOPERA FIGUEROA"/>
        <s v="ELIZABET GARCIA"/>
        <s v="BRAYAM OSWALDO ZAPATA RODRIGUEZ"/>
        <s v="LUZ DARY PINEDA MONSALVE"/>
        <s v="ALEJANDRA MARIA ZAPATA FONNEGRA"/>
        <s v="JULIAN RESTREPO SUCERQUIA"/>
        <s v="MANUELA RODRIGUEZ ALZATE"/>
        <s v="LAURA MARIA CUERVO HENAO"/>
        <s v="MANUELA MONTOYA PEREZ"/>
        <s v="DANIEL HENAO ZULETA"/>
        <s v="VERONICA DANIELA ZULUAGA SABALA "/>
        <s v="MICHAEL ANDRES DAVID PINEDA"/>
        <s v="ALEJANDRA MUÑOZ MONTOYA"/>
        <s v="JUAN CARLOS BALLESTEROS GARCES"/>
        <s v="JUAN GUILLERMO CANO URIBE "/>
        <s v="ALEJANDRO VALENCIA VILLA"/>
        <s v="JULIO CESAR GUTIERREZ AFANADOR "/>
        <s v="CAROLINA CALLE  HOYOS"/>
        <s v="DEIBY ESTIK VALENCIA CAÑOLA "/>
        <s v="RAQUEL CORREA OSORIO"/>
        <s v="JUAN DAVID CATAÑO SANCHEZ"/>
        <s v="ANA MARIA MEJIA LOPEZ"/>
        <s v="JUAN PABLO PELAEZ LÓPEZ"/>
        <s v="JUAN ALEJANDRO VINASCO SUAREZ"/>
        <s v="LAURA MARIA TRUJILLO MEDINA "/>
        <s v="HERNEY ALBERTO CARDONA RODRIGUEZ "/>
        <s v="MARTHA KATHERINE SANCHEZ JUSTINIANO"/>
        <s v="GENER TABARES"/>
        <s v="DAHIANA ANDREA GRACIANO HERRERA "/>
        <s v="AIDA DORIS BOTERO HOYOS"/>
        <s v="VERONICA LONDOÑO ESCOBAR "/>
        <s v="HORACIO RODRIGUEZ SOTO"/>
        <s v="WALTER CARDONA COLORADO"/>
        <s v="DANIELA SIERRA ALZATE"/>
        <s v="BRAYAN ALBERTO PEREZ PINILLA"/>
        <s v="JACKSSON LOZANO DURANGO"/>
        <s v="JORGE ESNEIDER RODRIGUEZ ARIAS "/>
        <s v="DIANA PATRICIA PALACIO AGUDELO"/>
        <s v="VICTOR JOSE GREGORIO MOSQUERA SALDARRIAGA "/>
        <s v="EUDALDO ALFONSO RINCON RODRIGUEZ"/>
        <s v="XIOMARA ANDREA BEDOYA"/>
        <s v="DAMARIS GARCIA ECHEVERRY"/>
        <s v="ANGEL CUSTODIOGARCIA AGUDELO"/>
        <s v="SHIRLEY ELIANA CANO FLOREZ"/>
        <s v="ANDRES EDUARDO ZAPATA MARTINEZ"/>
        <s v="ERIKA YICED QUINTERO MARTINEZ"/>
        <s v="DANIEL SEPÚLVEDA GARCÍA"/>
        <s v="DAIRO GARCIA"/>
        <s v="DAYRO ALBERTO MARIN"/>
        <s v="ANDRES FELIPE TORRES PIEDARAHITA"/>
        <s v="MAURICIO BEDOYA C"/>
        <s v="GUILLERMO PARRA"/>
        <s v="JOSE ADOLFO MUÑOZ"/>
        <s v="UBEIMAR DE JESUS BUILES PEREZ"/>
        <s v="LUIS HERNANDO LOZADA"/>
        <s v="JESUS ALBERTO QUINTERO PABUENA"/>
        <m/>
      </sharedItems>
    </cacheField>
    <cacheField name="GENERO " numFmtId="0">
      <sharedItems containsBlank="1"/>
    </cacheField>
    <cacheField name="TIPO DE VINCULACIÓN" numFmtId="0">
      <sharedItems containsBlank="1" count="5">
        <s v="Libre nombramiento y remoción"/>
        <s v="Libre nombramiento y de Periodo"/>
        <s v="Provisionalidad"/>
        <s v="Prestación de servicios"/>
        <m/>
      </sharedItems>
    </cacheField>
    <cacheField name="DIRECCIÓN GENERAL/SUBDIRECCIÓN" numFmtId="0">
      <sharedItems containsBlank="1" count="8">
        <s v="Dirección General"/>
        <s v="Subdirección Administrativa, Financiera y de Apoyo a la Gestión"/>
        <s v="Subdirección para la Gestión de la Educación Postsecundaria"/>
        <s v="Dirección Técnica de Fondos"/>
        <s v="Oficina Control Interno"/>
        <s v="Oficina  Asesora Jurídica"/>
        <m/>
        <s v="Subdirección del Desarrollo del Sistema de Instituciones de Educación Superior Públicas de Medellín" u="1"/>
      </sharedItems>
    </cacheField>
    <cacheField name="AREA QUE APOYA" numFmtId="0">
      <sharedItems containsBlank="1" count="40">
        <s v="Dirección General"/>
        <s v="Subdirección Administrativa, Financiera y de Apoyo a la Gestión"/>
        <s v="Subdirección para la Gestión de la Educación Postsecundaria"/>
        <s v="Dirección Técnica de Fondos"/>
        <s v="Oficina Control Interno"/>
        <s v="Oficina  Asesora Jurídica"/>
        <s v="Financiera"/>
        <s v="Talento Humano"/>
        <s v="Administrativa"/>
        <s v="Infraestructura Fisica de la Agencia"/>
        <s v="Atención al ciudadano"/>
        <s v="Cartera"/>
        <s v="Contratación"/>
        <s v="Planeación Estratégica"/>
        <s v="Gestión Documental"/>
        <s v="Gestión de sistemas de información"/>
        <s v="Comunicaciones"/>
        <s v="Permanencia- DTF"/>
        <s v="Dirección Técnica de Fondos-Territorial"/>
        <s v="Educación Digital"/>
        <s v="Transversal-SGEP"/>
        <s v="Transversal -Becas"/>
        <s v="Becas tecnologías"/>
        <s v="Permanencia @Medellín"/>
        <s v="Sinergia"/>
        <s v="Alianzas"/>
        <s v="Talento Especializado"/>
        <s v="Investigación"/>
        <s v="Acceso a la Educación"/>
        <s v="Servicios Generales"/>
        <s v="Conductor"/>
        <s v="Vigilancia"/>
        <m/>
        <s v="Aceso a la Educación" u="1"/>
        <s v="  Talento Especializado" u="1"/>
        <s v="ORIENTADOR" u="1"/>
        <s v="Transversal-Sinergia" u="1"/>
        <s v="Gestion documental" u="1"/>
        <s v="Ciudadelas" u="1"/>
        <s v="Transversal-Becas" u="1"/>
      </sharedItems>
    </cacheField>
    <cacheField name="CARGO" numFmtId="0">
      <sharedItems containsBlank="1"/>
    </cacheField>
    <cacheField name="CARGO/PERFIL EN LA ENTIDAD" numFmtId="0">
      <sharedItems containsBlank="1"/>
    </cacheField>
    <cacheField name="IDENTIFICACIÓN" numFmtId="0">
      <sharedItems containsBlank="1" containsMixedTypes="1" containsNumber="1" containsInteger="1" minValue="429203" maxValue="1233688143"/>
    </cacheField>
    <cacheField name="NUMERO DE CONTRATO" numFmtId="0">
      <sharedItems containsBlank="1" containsMixedTypes="1" containsNumber="1" containsInteger="1" minValue="8" maxValue="660"/>
    </cacheField>
    <cacheField name=" " numFmtId="0">
      <sharedItems containsBlank="1"/>
    </cacheField>
    <cacheField name="FECHA DE NACIMIENTO" numFmtId="0">
      <sharedItems containsDate="1" containsBlank="1" containsMixedTypes="1" minDate="1955-11-16T00:00:00" maxDate="2001-10-31T00:00:00"/>
    </cacheField>
    <cacheField name="LUGAR DE NACIMIENTO" numFmtId="0">
      <sharedItems containsBlank="1"/>
    </cacheField>
    <cacheField name="DIRECCION " numFmtId="0">
      <sharedItems containsBlank="1"/>
    </cacheField>
    <cacheField name="MUNICIPIO " numFmtId="0">
      <sharedItems containsBlank="1"/>
    </cacheField>
    <cacheField name="BARRIO" numFmtId="0">
      <sharedItems containsBlank="1"/>
    </cacheField>
    <cacheField name="ESTRATO SOCIOECONÓMICO" numFmtId="0">
      <sharedItems containsString="0" containsBlank="1" containsNumber="1" containsInteger="1" minValue="1" maxValue="6"/>
    </cacheField>
    <cacheField name="TELÉFONO" numFmtId="0">
      <sharedItems containsBlank="1" containsMixedTypes="1" containsNumber="1" containsInteger="1" minValue="2814177" maxValue="30028284867"/>
    </cacheField>
    <cacheField name="TIPO DE VIVIENDA" numFmtId="0">
      <sharedItems containsBlank="1"/>
    </cacheField>
    <cacheField name="ESTADO CIVIL" numFmtId="0">
      <sharedItems containsBlank="1"/>
    </cacheField>
    <cacheField name="CORREO PERSONAL" numFmtId="0">
      <sharedItems containsBlank="1"/>
    </cacheField>
    <cacheField name="CORREO INSTITUCIONAL " numFmtId="0">
      <sharedItems containsBlank="1"/>
    </cacheField>
    <cacheField name="EPS " numFmtId="0">
      <sharedItems containsBlank="1"/>
    </cacheField>
    <cacheField name="FONDO DE PENSION" numFmtId="0">
      <sharedItems containsBlank="1"/>
    </cacheField>
    <cacheField name="CESANTIAS" numFmtId="0">
      <sharedItems containsBlank="1"/>
    </cacheField>
    <cacheField name="ARL" numFmtId="0">
      <sharedItems containsBlank="1"/>
    </cacheField>
    <cacheField name="NIVEL DE RIESGO" numFmtId="0">
      <sharedItems containsString="0" containsBlank="1" containsNumber="1" containsInteger="1" minValue="1" maxValue="5"/>
    </cacheField>
    <cacheField name="NIVEL DE FORMACIÓN" numFmtId="0">
      <sharedItems containsBlank="1"/>
    </cacheField>
    <cacheField name="TITULO OBTENIDO" numFmtId="0">
      <sharedItems containsBlank="1"/>
    </cacheField>
    <cacheField name="NOMBRE COMPLETO DE LA PAREJA/CÓNYUGE" numFmtId="0">
      <sharedItems containsBlank="1"/>
    </cacheField>
    <cacheField name="NOMBRE Y FECHA DE NACIMIENTO DE LOS HIJOS" numFmtId="0">
      <sharedItems containsBlank="1" containsMixedTypes="1" containsNumber="1" containsInteger="1" minValue="1" maxValue="1"/>
    </cacheField>
    <cacheField name="TIENE ALGUNA CONDICIÓN  DE SALUD ESPECIAL" numFmtId="0">
      <sharedItems containsBlank="1"/>
    </cacheField>
    <cacheField name="OBJETO " numFmtId="0">
      <sharedItems containsBlank="1" longText="1"/>
    </cacheField>
    <cacheField name="VALOR MENSUAL 2020" numFmtId="0">
      <sharedItems containsBlank="1" containsMixedTypes="1" containsNumber="1" containsInteger="1" minValue="1729237" maxValue="9228452"/>
    </cacheField>
    <cacheField name="FECHA DE INICIO 2021" numFmtId="0">
      <sharedItems containsDate="1" containsBlank="1" containsMixedTypes="1" minDate="2021-01-06T00:00:00" maxDate="2021-12-19T00:00:00"/>
    </cacheField>
    <cacheField name="FECHA DE FINALIZACION 2021" numFmtId="0">
      <sharedItems containsDate="1" containsBlank="1" containsMixedTypes="1" minDate="2021-02-28T00:00:00" maxDate="2022-01-01T00:00:00"/>
    </cacheField>
    <cacheField name="VALOR TOTAL DEL CONTRATO" numFmtId="0">
      <sharedItems containsBlank="1" containsMixedTypes="1" containsNumber="1" containsInteger="1" minValue="1729237" maxValue="58446863"/>
    </cacheField>
    <cacheField name="SIGEP" numFmtId="0">
      <sharedItems containsBlank="1"/>
    </cacheField>
    <cacheField name="SUPERVISOR " numFmtId="0">
      <sharedItems containsBlank="1"/>
    </cacheField>
    <cacheField name="ACTIVO/INACTIVO " numFmtId="0">
      <sharedItems containsBlank="1" count="5">
        <s v="ACTIVO"/>
        <s v="INACTIVO"/>
        <m/>
        <s v="INACTIVO " u="1"/>
        <s v="ACTIVO " u="1"/>
      </sharedItems>
    </cacheField>
    <cacheField name="CARNET" numFmtId="0">
      <sharedItems containsBlank="1"/>
    </cacheField>
    <cacheField name="NUMERO DE POLIZA" numFmtId="0">
      <sharedItems containsBlank="1"/>
    </cacheField>
    <cacheField name="NUEVOS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0">
  <r>
    <n v="1"/>
    <x v="0"/>
    <s v="MASCULINO"/>
    <x v="0"/>
    <x v="0"/>
    <x v="0"/>
    <s v="DIRECTOR GENERAL"/>
    <s v="N/A"/>
    <n v="70103830"/>
    <s v="N/A"/>
    <s v="A+"/>
    <d v="1955-11-16T00:00:00"/>
    <m/>
    <s v="CARRERA 41 # 24 – 131, interior 706"/>
    <s v="MEDELLÍN"/>
    <s v="EL POBLADO"/>
    <n v="5"/>
    <n v="3006440911"/>
    <s v="ARRENDADA"/>
    <s v="SOLTERO(A)"/>
    <s v="carlos.chaparrosanchez@gmail.com"/>
    <s v="carlos.chaparro@sapiencia.gov.co"/>
    <s v="SURA"/>
    <s v="PORVENIR"/>
    <m/>
    <s v="POSITIVA"/>
    <n v="1"/>
    <s v="ESPECIALISTA"/>
    <m/>
    <s v="N/A"/>
    <n v="1"/>
    <s v="NO"/>
    <s v="N/A"/>
    <s v="N/A"/>
    <s v="N/A"/>
    <s v="N/A"/>
    <s v="N/A"/>
    <s v="X"/>
    <s v="N/A"/>
    <x v="0"/>
    <s v="SI"/>
    <s v="N/A"/>
    <m/>
  </r>
  <r>
    <n v="2"/>
    <x v="1"/>
    <s v="MASCULINO"/>
    <x v="0"/>
    <x v="1"/>
    <x v="1"/>
    <s v="SUBDIRECTOR ADMINISTRATIVO, FINANCIERO Y DE APOYO A LA GESTIÓN"/>
    <s v="N/A"/>
    <n v="70561546"/>
    <s v="N/A"/>
    <s v="A+"/>
    <d v="1963-01-15T00:00:00"/>
    <s v="MEDELLÍN"/>
    <s v="CALLE 47A 30 # 23-201"/>
    <s v="MEDELLÍN"/>
    <s v="BUENOS AIRES"/>
    <n v="3"/>
    <s v="2261809_x000a_3117204798"/>
    <s v="PROPIA"/>
    <s v="CASADO(A)"/>
    <s v="alvierogiraldog@gmail.com"/>
    <s v="alveiro.giraldo@sapiencia.gov.co"/>
    <s v="SURA"/>
    <s v="PORVENIR"/>
    <s v="PORVENIR"/>
    <s v="POSITIVA"/>
    <n v="1"/>
    <s v="ESPECIALISTA"/>
    <s v="CONTADOR PUBLICO"/>
    <s v="SILVIA YUBER QUIENTERO VILLEGAS"/>
    <s v="JUAN CAMILO  GIRALDO QUINTERO     07/05/2003    SAMUEL JULIAN GIRALDO QUIENTERO   16/!!/2005   VALERIA GIRALDO QUINTERO    25/01/20122"/>
    <s v="NO"/>
    <s v="N/A"/>
    <s v="N/A"/>
    <s v="N/A"/>
    <s v="N/A"/>
    <s v="N/A"/>
    <s v="X"/>
    <s v="N/A"/>
    <x v="0"/>
    <s v="SI"/>
    <s v="N/A"/>
    <m/>
  </r>
  <r>
    <n v="3"/>
    <x v="2"/>
    <s v="MASCULINO"/>
    <x v="0"/>
    <x v="2"/>
    <x v="2"/>
    <s v="SUBDIRECTOR PARA LA GESTIÓN DE LA EDUCACIÓN POSTSECUNDARIA "/>
    <s v="N/A"/>
    <n v="8462998"/>
    <s v="N/A"/>
    <s v="A+"/>
    <d v="1972-09-07T00:00:00"/>
    <s v="FREDONIA-ANTIOQUIA"/>
    <s v="CALLE 5 FF #29C-43"/>
    <s v="MEDELLÍN"/>
    <s v="POBLADO"/>
    <n v="6"/>
    <n v="3105124623"/>
    <s v="PROPIA"/>
    <s v="SOLTERO(A)"/>
    <s v="mauriciotg09@hotmail.com"/>
    <s v="mauricio.toro@sapiencia.gov.co"/>
    <s v="SURA"/>
    <s v="COLPENSIONES"/>
    <s v="PROTECCIÓN"/>
    <s v="POSITIVA"/>
    <n v="1"/>
    <s v="ESPECIALISTA"/>
    <s v="ESPECILISTA EN DERECHO ADMINISTRATIVO"/>
    <s v="N/A"/>
    <s v="ESTIVEN ALEJANDRO TORO CASTEÑA 01/02/1995 MATEO TORO CASTEÑEDA 23/01"/>
    <s v="NO"/>
    <s v="N/A"/>
    <s v="N/A"/>
    <s v="N/A"/>
    <s v="N/A"/>
    <s v="N/A"/>
    <s v="X"/>
    <s v="N/A"/>
    <x v="0"/>
    <s v="SI"/>
    <s v="N/A"/>
    <s v="N"/>
  </r>
  <r>
    <n v="4"/>
    <x v="3"/>
    <s v="MASCULINO"/>
    <x v="0"/>
    <x v="3"/>
    <x v="3"/>
    <s v="DIRECTOR TÉCNICO DE FONDOS"/>
    <s v="N/A"/>
    <n v="73168894"/>
    <s v="N/A"/>
    <s v="O+"/>
    <d v="1974-06-23T00:00:00"/>
    <s v="PEREIRA"/>
    <s v=" CARRERA 31  SUR 32"/>
    <s v="ENVIGADO"/>
    <s v="MAGNOLIA"/>
    <n v="4"/>
    <s v="3329715-3014830407"/>
    <s v="ARRENDADA"/>
    <s v="UNIÓN LIBRE"/>
    <s v="jkorem@yahoo.com"/>
    <s v="juan.correa@sapiencia.gov.co"/>
    <s v="COOMEVA"/>
    <s v="PORVENIR"/>
    <s v="PORVENIR"/>
    <s v="POSITIVA"/>
    <n v="1"/>
    <s v="PROFESIONAL"/>
    <s v="ADMINISTRADOR"/>
    <s v="ELIZABETH   LOPEZ"/>
    <s v="NO"/>
    <s v="NO"/>
    <s v="N/A"/>
    <s v="N/A"/>
    <s v="N/A"/>
    <s v="N/A"/>
    <s v="N/A"/>
    <s v="X"/>
    <s v="N/A"/>
    <x v="1"/>
    <s v="SI"/>
    <s v="N/A"/>
    <m/>
  </r>
  <r>
    <n v="5"/>
    <x v="4"/>
    <s v="MASCULINO"/>
    <x v="1"/>
    <x v="4"/>
    <x v="4"/>
    <s v="JEFE OFICINA CONTROL INTERNO"/>
    <s v="N/A"/>
    <n v="98516117"/>
    <s v="N/A"/>
    <s v="O-"/>
    <d v="1965-07-17T00:00:00"/>
    <s v="SANTA BARBARA-ANTIOQUIA"/>
    <s v="CALLE 50F SUR # 78 A 43 INT 202"/>
    <s v="MEDELLÍN"/>
    <s v="URBANIZACIÓN PRADO CAMPESTRE"/>
    <n v="3"/>
    <s v="2949978_x000a_3117196829"/>
    <s v="PROPIA"/>
    <s v="SOLTERO(A)"/>
    <s v="fcardonjhon@gmail.com"/>
    <s v="controlinterno@sapiencia.gov.co"/>
    <s v="SURA "/>
    <s v="COLPENSIONES "/>
    <s v="RETROACTIVO"/>
    <s v="POSITIVA"/>
    <n v="1"/>
    <s v="ESPECIALISTA"/>
    <s v="ABOGADO, CON ESPECIALIZACIÓN EN DERECHO ADMINISTRATIVO Y ESPECIALIZACIÓN EN SERVICIOS PÚBLICOS DOMICILIARIOS; ASPIRANTE A MAESTRO EN GESTIÓN PUBLICA.    "/>
    <s v="N/A"/>
    <s v="JHON FERNANDO CARDONA LONDOÑO   14/ 09/1991   JOSE DAVID CARDONA LONDOÑO  07/11/1996"/>
    <s v="NO"/>
    <s v="N/A"/>
    <s v="N/A"/>
    <s v="N/A"/>
    <s v="N/A"/>
    <s v="N/A"/>
    <s v="X"/>
    <s v="N/A"/>
    <x v="0"/>
    <s v="SI"/>
    <s v="N/A"/>
    <m/>
  </r>
  <r>
    <n v="6"/>
    <x v="5"/>
    <s v="FEMENINO"/>
    <x v="0"/>
    <x v="5"/>
    <x v="5"/>
    <s v="JEFE OFICINA ASESORA JURIDICA"/>
    <s v="N/A"/>
    <n v="53124390"/>
    <s v="N/A"/>
    <s v="O+"/>
    <d v="1985-07-27T00:00:00"/>
    <s v="BOGOTÁ"/>
    <s v="TRANSVERSAL 2 # 30-15"/>
    <s v="MEDELLÍN"/>
    <s v="EL POBLADO"/>
    <n v="5"/>
    <n v="3008371760"/>
    <s v="PROPIA"/>
    <s v="UNIÓN LIBRE"/>
    <s v="catabohorquezdelae@hotmail.com"/>
    <s v="maria.bohorquez@sapiencia.gov.co"/>
    <s v="SURA"/>
    <s v="COLPENSIONES "/>
    <s v="PORVENIR"/>
    <s v="POSITIVA"/>
    <n v="1"/>
    <s v="MAGISTER"/>
    <s v="MAGISTER EN DERECHO CON ÉNFASIS EN DERECHO"/>
    <s v="EMIRO CARLOS VALDES"/>
    <s v="NO"/>
    <s v="SI  ALERGIAS: AINES, ASA, SULFAS_x000a_"/>
    <s v="N/A"/>
    <s v="N/A"/>
    <s v="N/A"/>
    <s v="N/A"/>
    <s v="N/A"/>
    <s v="X"/>
    <s v="N/A"/>
    <x v="1"/>
    <s v="SI"/>
    <s v="N/A"/>
    <m/>
  </r>
  <r>
    <n v="7"/>
    <x v="6"/>
    <s v="MASCULINO"/>
    <x v="0"/>
    <x v="5"/>
    <x v="5"/>
    <s v="JEFE OFICINA JURIDICA"/>
    <s v="N/A"/>
    <n v="1039682730"/>
    <s v="N/A"/>
    <s v="A+"/>
    <d v="1987-08-15T00:00:00"/>
    <s v="PUERTO BERRIO-ANTIOQUIA"/>
    <s v="AVENIDA 26 #52 - 200 "/>
    <s v="BELLO"/>
    <s v="NIQUIA"/>
    <n v="4"/>
    <s v="5785523-3016578115"/>
    <s v="ARRENDADA"/>
    <s v="SOLTERO(A)"/>
    <m/>
    <s v="cristian.munoz@sapiencia.gov.co"/>
    <s v="SURA"/>
    <s v="PORVENIR"/>
    <s v="PROTECCIÓN"/>
    <s v="POSITIVA"/>
    <n v="1"/>
    <s v="ESPECIALISTA"/>
    <s v="ABOGADO Y ESPECIALISTA EN DERECHO DE LOS NEGOCIOS"/>
    <s v="N/A"/>
    <s v="NO"/>
    <s v="NO"/>
    <s v="N/A"/>
    <s v="N/A"/>
    <s v="N/A"/>
    <s v="N/A"/>
    <s v="N/A"/>
    <s v="X"/>
    <s v="N/A"/>
    <x v="0"/>
    <s v="SI"/>
    <s v="N/A"/>
    <m/>
  </r>
  <r>
    <n v="8"/>
    <x v="7"/>
    <s v="FEMENINO"/>
    <x v="0"/>
    <x v="3"/>
    <x v="3"/>
    <s v="DIRECTORA TÉCNICA DE FONDOS"/>
    <s v="N/A"/>
    <n v="43634020"/>
    <s v="N/A"/>
    <s v="O+"/>
    <d v="1976-10-07T00:00:00"/>
    <m/>
    <s v="CALLE 64 # 76-29"/>
    <s v="MEDELLÍN"/>
    <s v="SAN GERMAN"/>
    <m/>
    <n v="3022503174"/>
    <m/>
    <m/>
    <s v="bedoya.maria@hotmail.com"/>
    <s v="maria.bedoya@sapiencia.gov.co"/>
    <s v="SURA"/>
    <s v="PROTECCIÓN"/>
    <m/>
    <s v="POSITIVA"/>
    <n v="1"/>
    <m/>
    <m/>
    <m/>
    <m/>
    <m/>
    <s v="N/A"/>
    <s v="N/A"/>
    <s v="N/A"/>
    <s v="N/A"/>
    <s v="N/A"/>
    <s v="X"/>
    <s v="N/A"/>
    <x v="0"/>
    <s v="NO"/>
    <s v="N/A"/>
    <s v="NS"/>
  </r>
  <r>
    <n v="9"/>
    <x v="8"/>
    <s v="FEMENINO"/>
    <x v="2"/>
    <x v="2"/>
    <x v="2"/>
    <s v="SUBDIRECTOR PARA LA GESTIÓN DE LA EDUCACIÓN POSTSECUNDARIA "/>
    <s v="N/A"/>
    <n v="1036953090"/>
    <s v="N/A"/>
    <s v="O+"/>
    <d v="1995-04-21T00:00:00"/>
    <s v="RIONEGRO-ANTIOQUIA"/>
    <s v="CARRERA 55A # 35-02"/>
    <s v="MEDELLÍN"/>
    <s v="PARCELACIÓN BADEN BADEN"/>
    <n v="5"/>
    <n v="3193339012"/>
    <s v="PROPIA"/>
    <s v="SOLTERO(A)"/>
    <s v="mariac.ospinavalencia@gmail.com"/>
    <s v="maria.ospina@sapiencia.gov"/>
    <s v="SURA"/>
    <s v="PROTECCIÓN"/>
    <s v="PROTECCIÓN"/>
    <s v="POSITIVA"/>
    <n v="1"/>
    <s v="PROFESIONAL"/>
    <s v="ABOGADA"/>
    <s v="N/A"/>
    <s v="NO"/>
    <s v="SI"/>
    <s v="N/A"/>
    <s v="N/A"/>
    <s v="N/A"/>
    <s v="N/A"/>
    <s v="N/A"/>
    <s v="X"/>
    <s v="N/A"/>
    <x v="0"/>
    <s v="NO"/>
    <s v="N/A"/>
    <s v="NS"/>
  </r>
  <r>
    <n v="10"/>
    <x v="9"/>
    <s v="MASCULINO"/>
    <x v="2"/>
    <x v="1"/>
    <x v="6"/>
    <s v="PROFESIONAL "/>
    <s v="N/A"/>
    <n v="1039451826"/>
    <s v="N/A"/>
    <s v="A+"/>
    <d v="1989-07-01T00:00:00"/>
    <s v="AMAGA-ANTIOQUIA"/>
    <s v="CARRERA 46C # 80SUR-155"/>
    <s v="SABANETA"/>
    <s v="VEREDA PAN DE AZUCAR"/>
    <n v="4"/>
    <s v="5780267-3508847571_x000a_"/>
    <s v="ARRENDADA"/>
    <s v="UNIÓN LIBRE"/>
    <s v="fernandocanomm@gmail.com"/>
    <s v="fernando.cano@sapiencia.gov.co"/>
    <s v="SURA"/>
    <s v="PROTECCIÓN "/>
    <s v="PROTECCIÓN"/>
    <s v="POSITIVA"/>
    <n v="1"/>
    <s v="PROFESIONAL"/>
    <s v="ADMINISTRADOR FINANCIERO"/>
    <s v="JUAN DAVID LOPEZ QUINTANA"/>
    <s v="NO"/>
    <s v="SI  ASMÁTICO"/>
    <s v="N/A"/>
    <s v="N/A"/>
    <s v="N/A"/>
    <s v="N/A"/>
    <s v="N/A"/>
    <s v="X"/>
    <s v="N/A"/>
    <x v="0"/>
    <s v="SI"/>
    <s v="N/A"/>
    <m/>
  </r>
  <r>
    <n v="11"/>
    <x v="10"/>
    <s v="FEMENINO"/>
    <x v="2"/>
    <x v="1"/>
    <x v="6"/>
    <s v="PROFESIONAL "/>
    <s v="N/A"/>
    <n v="43585461"/>
    <s v="N/A"/>
    <s v="O+"/>
    <d v="1973-09-24T00:00:00"/>
    <s v="MEDELLÍN"/>
    <s v="CARRERA 52 D #75 AA SUR 250 INT 144"/>
    <s v="LA ESTRELLA"/>
    <s v="SURAMERICANA"/>
    <n v="4"/>
    <s v="4970617-3006524603"/>
    <s v="PROPIA"/>
    <s v="UNIÓN LIBRE"/>
    <s v="sandra-eperez@hotmail.com"/>
    <s v="sandra.perez@sapiencia.gov.co"/>
    <s v="SURA"/>
    <s v="COLPENSIONES "/>
    <s v="PROTECCIÓN"/>
    <s v="POSITIVA"/>
    <n v="1"/>
    <s v="ESPECIALISTA"/>
    <s v="ESPECIALISTA EN ALTA GERENCIA"/>
    <s v="ADRIAN ALBERTO SEPULVEDA GARCIA"/>
    <s v="LUISA FERNANDA ESTRADA PEREZ  31/01/1997      JUAN JOSE SEPULVEDA PEREZ   07/03/2004"/>
    <s v="SI   RECONSTRUCCIÓN DE COLUMNA LUMBAR LO  QUE OCASIONA DOLOR"/>
    <s v="N/A"/>
    <s v="N/A"/>
    <s v="N/A"/>
    <s v="N/A"/>
    <s v="N/A"/>
    <s v="X"/>
    <s v="N/A"/>
    <x v="0"/>
    <s v="SI"/>
    <s v="N/A"/>
    <m/>
  </r>
  <r>
    <n v="12"/>
    <x v="11"/>
    <s v="FEMENINO"/>
    <x v="2"/>
    <x v="1"/>
    <x v="7"/>
    <s v="PROFESIONAL "/>
    <s v="N/A"/>
    <n v="21769566"/>
    <s v="N/A"/>
    <s v="A+"/>
    <d v="1968-12-27T00:00:00"/>
    <s v="GOMEZ PLATA-ANTIOQUIA"/>
    <s v="CALLE 43 SUR 46A 56 APTO 303"/>
    <s v="ENVIGADO"/>
    <s v="ALCALA"/>
    <n v="4"/>
    <s v="5993732-3017891605"/>
    <s v="PROPIA"/>
    <s v="CASADO(A)"/>
    <s v="fannymurillo@gmail.com"/>
    <s v="fanny.murillo@sapiencia.gov.co"/>
    <s v="SURA "/>
    <s v="PROTECCIÓN "/>
    <s v="PROTECCIÓN"/>
    <s v="POSITIVA"/>
    <n v="1"/>
    <s v="ESPECIALISTA"/>
    <s v="ECONOMISTA ESPECIAL"/>
    <s v="MAURICIO SANCHEZ CALDERON"/>
    <s v="SUSANA SANCHEZ MURILLO     04/01/2007"/>
    <s v="NO"/>
    <s v="N/A"/>
    <s v="N/A"/>
    <s v="N/A"/>
    <s v="N/A"/>
    <s v="N/A"/>
    <s v="X"/>
    <s v="N/A"/>
    <x v="0"/>
    <s v="SI"/>
    <s v="N/A"/>
    <m/>
  </r>
  <r>
    <n v="13"/>
    <x v="12"/>
    <s v="FEMENINO"/>
    <x v="2"/>
    <x v="2"/>
    <x v="2"/>
    <s v="PROFESIONAL "/>
    <s v="N/A"/>
    <n v="1152435126"/>
    <s v="N/A"/>
    <s v="A-"/>
    <d v="1990-08-14T00:00:00"/>
    <s v="MEDELLÍN"/>
    <s v="CALLE 9B SUR #79A-75"/>
    <s v="MEDELLÍN"/>
    <s v="BELÉN RODEO "/>
    <n v="4"/>
    <s v="3470893_x000a_3117389128"/>
    <s v="PROPIA"/>
    <s v="CASADO(A)"/>
    <s v="kritopalacios@hotmail.com"/>
    <s v="carolina.palacios@sapiencia.gov.co"/>
    <s v="SURA "/>
    <s v="COLPENSIONES "/>
    <s v="PROTECCIÓN"/>
    <s v="POSITIVA"/>
    <n v="1"/>
    <s v="ESPECIALISTA"/>
    <s v="ESPECIALISTA EN GERENCIA INTEGRAL"/>
    <s v="DANIEL BOTERO RAMIREZ"/>
    <s v="NO"/>
    <s v="NO"/>
    <s v="N/A"/>
    <s v="N/A"/>
    <s v="N/A"/>
    <s v="N/A"/>
    <s v="N/A"/>
    <s v="X"/>
    <s v="N/A"/>
    <x v="1"/>
    <s v="SI"/>
    <s v="N/A"/>
    <m/>
  </r>
  <r>
    <n v="14"/>
    <x v="13"/>
    <s v="MASCULINO"/>
    <x v="2"/>
    <x v="3"/>
    <x v="3"/>
    <s v="PROFESIONAL "/>
    <s v="N/A"/>
    <n v="70951123"/>
    <s v="N/A"/>
    <s v="O+"/>
    <d v="1964-04-18T00:00:00"/>
    <s v="EL PEÑOL-ANTIOQUIA"/>
    <s v="CALLE 17  # 40B-65  APR 2104"/>
    <s v="MEDELLÍN"/>
    <s v="CASTROPOL"/>
    <n v="6"/>
    <s v="3113644-3002153002"/>
    <s v="PROPIA"/>
    <s v="CASADO(A)"/>
    <s v="emarinh18@gmail.com"/>
    <s v="eidar.marin@sapiencia.gov.co"/>
    <s v="SURA "/>
    <s v="COLPENSIONES "/>
    <s v="PROTECCIÓN"/>
    <s v="POSITIVA"/>
    <n v="1"/>
    <s v="ESPECIALISTA"/>
    <s v="REVISORIA FISCAL "/>
    <s v="DORA MARIA LOPEZ CEBALLOS"/>
    <s v="CAMILO MARIN LOPEZ   14/05/1991"/>
    <s v="NO"/>
    <s v="N/A"/>
    <s v="N/A"/>
    <s v="N/A"/>
    <s v="N/A"/>
    <s v="N/A"/>
    <s v="X"/>
    <s v="N/A"/>
    <x v="0"/>
    <s v="SI"/>
    <s v="N/A"/>
    <m/>
  </r>
  <r>
    <n v="15"/>
    <x v="14"/>
    <s v="MASCULINO"/>
    <x v="2"/>
    <x v="3"/>
    <x v="3"/>
    <s v="LÍDER DE PROYECTO FONDOS"/>
    <s v="N/A"/>
    <n v="71759203"/>
    <s v="N/A"/>
    <s v="O+"/>
    <d v="1976-01-20T00:00:00"/>
    <s v="MEDELLÍN"/>
    <s v="AVENIDA 43 # 51 26 URB LOS ARBOLES TORRE 4"/>
    <s v="BELLO"/>
    <s v="NIQUIA"/>
    <n v="3"/>
    <s v="2751912- 2438260_x000a_3008287514"/>
    <s v="PROPIA"/>
    <s v="UNIÓN LIBRE"/>
    <s v="davidcardona.76.jdca@gmail.com"/>
    <s v="david.cardona@sapiencia.gov.co"/>
    <s v="SURA "/>
    <s v="PROTECCIÓN "/>
    <s v="PROTECCIÓN"/>
    <s v="POSITIVA"/>
    <n v="1"/>
    <s v="PROFESIONAL"/>
    <s v="CONTADOR PÙBLICO-ESPECIALISTA  FINANCIERA"/>
    <s v="WENDY CAROLINA MARIN LÒPEZ 24/12/1986"/>
    <s v="MARIA JOSE CARDONA MARIN 22/12/2018"/>
    <s v="NO"/>
    <s v="N/A"/>
    <s v="N/A"/>
    <s v="N/A"/>
    <s v="N/A"/>
    <s v="N/A"/>
    <s v="X"/>
    <s v="N/A"/>
    <x v="0"/>
    <s v="SI"/>
    <s v="N/A"/>
    <m/>
  </r>
  <r>
    <n v="16"/>
    <x v="15"/>
    <s v="FEMENINO"/>
    <x v="2"/>
    <x v="5"/>
    <x v="5"/>
    <s v="SECRETARIA"/>
    <s v="N/A"/>
    <n v="43580121"/>
    <s v="N/A"/>
    <s v="O+"/>
    <d v="1973-02-19T00:00:00"/>
    <s v="MEDELLÍN"/>
    <s v="CARRERA  87 C # 45 AA 7"/>
    <s v="MEDELLÍN"/>
    <s v="LA AMERICA"/>
    <n v="4"/>
    <n v="3216741703"/>
    <s v="ARRENDADA"/>
    <s v="UNIÓN LIBRE"/>
    <s v="cj.uribe1974@hotmail.com"/>
    <s v="claudia.jimenezu@sapiencia.gov.co"/>
    <s v="SURA "/>
    <s v="COLPENSIONES "/>
    <s v="COLPENSIONES"/>
    <s v="POSITIVA"/>
    <n v="1"/>
    <s v="PROFESIONAL"/>
    <s v="ADMINISTRACIÓN TECNOLOGICA"/>
    <s v="RICARDO CORREA HINCAPIE"/>
    <s v="ANA MARIA RIVERA JIMENEZ   07/1996       JUAN PABLO RIVERA JIMEEZ   30/07/1994     ANDRES CAMILO JARAMILLO JIMENEZ   08/10/2004"/>
    <s v="NO"/>
    <s v="N/A"/>
    <s v="N/A"/>
    <s v="N/A"/>
    <s v="N/A"/>
    <s v="N/A"/>
    <s v="X"/>
    <s v="N/A"/>
    <x v="0"/>
    <s v="SI"/>
    <s v="N/A"/>
    <m/>
  </r>
  <r>
    <n v="17"/>
    <x v="16"/>
    <s v="FEMENINO"/>
    <x v="3"/>
    <x v="1"/>
    <x v="8"/>
    <s v="PROFESIONAL ESPECIALIZADO"/>
    <s v="E2"/>
    <n v="43590286"/>
    <s v="11-460"/>
    <s v="O-"/>
    <d v="1974-12-09T00:00:00"/>
    <s v="MEDELLÍN"/>
    <s v="CALLE 5 SUR # 22 290 APTO 424"/>
    <s v="MEDELLÍN"/>
    <s v="POBLADO"/>
    <n v="6"/>
    <n v="3206179384"/>
    <s v="PROPIA"/>
    <s v="CASADO(A)"/>
    <s v="diana.avendano43@gamil.com"/>
    <s v="diana.avendano@sapiencia.gov.co"/>
    <s v="SURA "/>
    <s v="PORVENIR "/>
    <s v="NO"/>
    <s v="POSITIVA"/>
    <n v="1"/>
    <s v="ESPECIALISTA"/>
    <s v="ESPECIALISTA EN ALTA GERENCIA"/>
    <s v="JUAN CARLOS GAVIRIA ZAPATA"/>
    <s v="JUAN MANUEL GAVIRIA AVENDAÑO- 26/01/2002"/>
    <s v="NO"/>
    <s v="PRESTACIÓN DE SERVICIOS PROFESIONALES ESPECIALIZADOS PARA COORDINAR EL DESARROLLO DE DIFERENTES HERRAMIENTAS ADMINISTRATIVAS RELACIONADA CON LA PLANEACIÓN, EJECUCIÓN Y SEGUIMIENTO DE LOS PROCESOS, PLANES Y PROYECTOS ADSCRITOS A LA SUBDIRECCIÓN ADMINISTRATIVA Y FINANCIERA Y DE APOYO A LA GESTIÓN DE LA AGENCIA DE EDUCACIÓN POSTSECUNDARIA DE MEDELLÍN – SAPIENCIA."/>
    <n v="6920711"/>
    <d v="2021-07-02T00:00:00"/>
    <d v="2021-12-31T00:00:00"/>
    <n v="41293576"/>
    <s v="X"/>
    <s v="Jose Alveiiro Giraldo Gómez"/>
    <x v="0"/>
    <s v="SI"/>
    <s v="65-44-101192306"/>
    <m/>
  </r>
  <r>
    <n v="18"/>
    <x v="17"/>
    <s v="MASCULINO"/>
    <x v="3"/>
    <x v="1"/>
    <x v="8"/>
    <s v="PROFESIONAL ESPECIALIZADO"/>
    <s v="E2"/>
    <n v="70080731"/>
    <s v="217-574"/>
    <s v="A-"/>
    <d v="1956-10-18T00:00:00"/>
    <s v="MEDELLÍN"/>
    <s v="CALLE 49E # 83A 200-629"/>
    <s v="MEDELLÍN"/>
    <s v="CALAZANS"/>
    <n v="4"/>
    <s v="5816101-3008566859"/>
    <s v="PROPIA"/>
    <s v="CASADO(A)"/>
    <s v="jorgehlopez@gmail.com"/>
    <s v="jorge.lopez@sapiencia.gov.co"/>
    <s v="COOMEVA"/>
    <s v="COLPENSIONES "/>
    <s v="NO"/>
    <s v="POSITIVA"/>
    <n v="1"/>
    <s v="ESPECIALISTA"/>
    <s v="CONTADOR PÚBLICO, ESPECIALISTA EN REVISORIA FISCAL"/>
    <s v="ROSA GRACIANO VELASQUEZ 07/10/1969"/>
    <s v="ASTRID ELENA-MARIA ISABEL-JORGE ANDRES-SOFIA"/>
    <s v="NO"/>
    <s v="PRESTACIÓN DE SERVICIOS PROFESIONALES ESPECIALIZADOS PARA APOYAR Y ASESORAR LOS PROCESOS ADMINISTRATIVOS Y FINANCIEROS, FORTALECER EL SISTEMA DE CONTROL Y MEDICIÓN DE LA SUBDIRECCIÓN Y PROPONER ACCIONES DE  MEJORA QUE SE AJUSTEN A LA NECESIDADES DE LA AGENCIA DE EDUCACIÓN POSTSECUNDARIA DE MEDELLÍN-SAPIENCIA."/>
    <n v="6920711"/>
    <d v="2021-07-09T00:00:00"/>
    <d v="2021-12-31T00:00:00"/>
    <n v="39678743"/>
    <s v="X"/>
    <s v="Jose Alveiiro Giraldo Gómez"/>
    <x v="0"/>
    <s v="SI"/>
    <s v="65-44-101192607"/>
    <m/>
  </r>
  <r>
    <n v="19"/>
    <x v="18"/>
    <s v="MASCULINO"/>
    <x v="3"/>
    <x v="1"/>
    <x v="8"/>
    <s v="PROFESIONAL"/>
    <s v="P2"/>
    <n v="15529808"/>
    <s v="14-443"/>
    <s v="O+"/>
    <d v="1969-01-09T00:00:00"/>
    <s v="BETANIA-ANTIOQUIA"/>
    <s v="CARRERA 39D # 45C SUR 19"/>
    <s v="ENVIGADO"/>
    <s v="OASIS 2"/>
    <n v="3"/>
    <s v="2063567-_x000a_3103998488"/>
    <s v="PROPIA"/>
    <s v="CASADO(A)"/>
    <s v="luisemiliofp@gmail.com"/>
    <s v="luis.foronda@sapiencia.gov.co"/>
    <s v="SURA"/>
    <s v="COLPENSIONES "/>
    <s v="NO"/>
    <s v="POSITIVA"/>
    <n v="1"/>
    <s v="ESPECIALISTA"/>
    <s v="ESPECIALIZACIÓN TÉCNOLOGICA EN GESTIÓN DE PROYECTOS"/>
    <s v="GLORIA PATRICIA ORTEGA ALVAREZ"/>
    <s v="MATEO FORONDA ORTEGA   10/04/1996"/>
    <s v="NO"/>
    <s v="PRESTACIÓN DE SERVICIOS PROFESIONALES PARA EL DESARROLLO DE LAS ACTIVIDADES Y PROCEDIMIENTOS LOGÍSTICOS REQUERIDOS POR LA ENTIDAD, RELACIONADOS CON LOS SERVICIOS ADMINISTRATIVOS Y EL CONTROL Y CONSERVACIÓN DE LOS BIENES DE LA AGENCIA DE EDUCACIÓN POSTSECUNDARIA DE MEDELLÍN-SAPIENCIA"/>
    <n v="5190219"/>
    <d v="2021-07-02T00:00:00"/>
    <d v="2021-12-31T00:00:00"/>
    <n v="30968307"/>
    <s v="X"/>
    <s v="Fanny Cecilia Murillo Garcia"/>
    <x v="0"/>
    <s v="SI"/>
    <s v="65-46-101015851"/>
    <m/>
  </r>
  <r>
    <n v="20"/>
    <x v="19"/>
    <s v="FEMENINO"/>
    <x v="3"/>
    <x v="1"/>
    <x v="8"/>
    <s v="PROFESIONAL APOYO JURIDICO"/>
    <s v="P2"/>
    <n v="43723795"/>
    <s v="15-571"/>
    <s v="O+"/>
    <d v="1965-06-09T00:00:00"/>
    <s v="YARUMAL-ANTIOQUIA"/>
    <s v="CARRERA 71 A # 25 A 34"/>
    <s v="MEDELLÍN"/>
    <s v="BELEN"/>
    <n v="3"/>
    <s v="5863118- 3045665883"/>
    <s v="ARRENDADA"/>
    <s v="CASADO(A)"/>
    <s v="conciliemos.doraabogada@gmail.com"/>
    <s v="dora.lezcano@sapiencia.gov.co"/>
    <s v="SURA"/>
    <s v="COLPENSIONES "/>
    <s v="NO"/>
    <s v="POSITIVA"/>
    <n v="1"/>
    <s v="PROFESIONAL"/>
    <s v="ABOGADA"/>
    <s v="ANTONIO"/>
    <s v="NO"/>
    <s v="NO"/>
    <s v="PRESTACIÓN DE SERVICIOS PROFESIONALES EN DERECHO PARA APOYO JURÍDICO DE LA SUBDIRECCIÓN ADMINISTRATIVO, FINANCIERO Y DE APOYO A LA GESTIÓN DE LA AGENCIA DE EDUCACIÓN POSTSECUNDARIA DE MEDELLÍN-SAPIENCIA."/>
    <n v="4614226"/>
    <d v="2021-07-12T00:00:00"/>
    <d v="2021-12-31T00:00:00"/>
    <n v="24993343"/>
    <s v="X"/>
    <s v="Jose Alveiiro Giraldo Gómez"/>
    <x v="0"/>
    <s v="SI"/>
    <s v="65-46-101015852"/>
    <m/>
  </r>
  <r>
    <n v="21"/>
    <x v="20"/>
    <s v="MASCULINO"/>
    <x v="3"/>
    <x v="1"/>
    <x v="8"/>
    <s v="PROFESIONAL"/>
    <s v="P2"/>
    <n v="71649317"/>
    <s v="23-521"/>
    <s v="O+"/>
    <d v="1964-06-03T00:00:00"/>
    <s v="BETULIA-ANTIOQUIA"/>
    <s v="CALLE 45 #18-110 INT 215"/>
    <s v="MEDELLÍN"/>
    <s v="BUENOS AIRES"/>
    <n v="3"/>
    <s v="5862990/3104602328"/>
    <s v="PROPIA"/>
    <s v="SOLTERO(A)"/>
    <s v="edgararredondo3@hotmail.com"/>
    <s v="edgar.arredondo@sapiencia.gov.co"/>
    <s v="PENSIONADO (Disan)"/>
    <s v="COLFONDOS "/>
    <s v="PORVENIR"/>
    <s v="POSITIVA"/>
    <n v="1"/>
    <s v="ESPECIALISTA"/>
    <s v="ESPECIALISTA  EN DERECHO ADMINISTRATIVO"/>
    <s v="N/A"/>
    <s v="CRISTINA 15-04-1996_x000a_ELISA 13-11-1999_x000a_"/>
    <s v="NO"/>
    <s v="PRESTAR  LOS  SERVICIOS PROFESIONALES  EN  DERECHO  PARA  APOYO  JURÍDICO  DE  LA  SUBDIRECCIÓN ADMINISTRATIVA, FINANCIERA Y DE APOYO A LA GESTIÓNDE LA AGENCIA DE EDUCACIÓN POSTSECUNDARIA DE MEDELLÍN."/>
    <n v="5190219"/>
    <d v="2021-07-07T00:00:00"/>
    <d v="2021-12-31T00:00:00"/>
    <n v="30103270"/>
    <s v="X"/>
    <s v="Jose Alveiiro Giraldo Gómez"/>
    <x v="0"/>
    <s v="SI"/>
    <s v="65-46-101015875"/>
    <m/>
  </r>
  <r>
    <n v="22"/>
    <x v="21"/>
    <s v="FEMENINO"/>
    <x v="3"/>
    <x v="1"/>
    <x v="8"/>
    <s v="TÉCNICO/TECNÓLOGO"/>
    <s v="TG3"/>
    <n v="43624552"/>
    <s v="12-461"/>
    <s v="A+"/>
    <d v="1977-10-28T00:00:00"/>
    <s v="MEDELLÍN"/>
    <s v="CARRERA 75A # 94 - 74 APTO 202"/>
    <s v="MEDELLÍN"/>
    <s v="CASTILLA"/>
    <n v="3"/>
    <s v="3868643-3052575731"/>
    <s v="FAMILIAR"/>
    <s v="SOLTERO(A)"/>
    <s v="dianaheta@gmail.com"/>
    <s v="asistenteadministrativa@sapiencia.gov.co"/>
    <s v="SURA "/>
    <s v="COLPENSIONES "/>
    <s v="NO"/>
    <s v="POSITIVA"/>
    <n v="1"/>
    <s v="TECNOLÓGICA"/>
    <s v="TÉCNOLOGA EN GESTIÓN DOCUMENTAL"/>
    <s v="N/A"/>
    <s v="SARA"/>
    <s v="NO"/>
    <s v="PRESTACIÓN  DE  SERVICIOS  PARA  EL  APOYO  ADMINISTRATIVO  EN  LOS  PROCESOS  DE  GESTIÓN  DE  LA SUBDIRECCIÓN  ADMINISTRATIVA,  FINANCIERA  Y  DE  APOYO  A  LA  GESTIÓN  DE  AGENCIA  DE  EDUCACIÓN  POSTSECUNDARIA  DE MEDELLÍN -SAPIENCIA"/>
    <n v="3764666"/>
    <d v="2021-07-02T00:00:00"/>
    <d v="2021-12-31T00:00:00"/>
    <n v="22462507"/>
    <s v="X"/>
    <s v="Jose Alveiiro Giraldo Gómez"/>
    <x v="0"/>
    <s v="SI"/>
    <s v="65-44-101192307"/>
    <m/>
  </r>
  <r>
    <n v="23"/>
    <x v="22"/>
    <s v="FEMENINO"/>
    <x v="3"/>
    <x v="1"/>
    <x v="8"/>
    <s v="TÉCNICO/TECNÓLOGO"/>
    <s v="TG3"/>
    <n v="43970797"/>
    <s v="17-519"/>
    <s v="O+"/>
    <d v="1984-01-28T00:00:00"/>
    <s v="MEDELLÍN"/>
    <s v="CORREGIMIENTO DE SANTA ELENA VEREDA EL PLACER"/>
    <s v="MEDELLÍN"/>
    <s v="EL PLACER"/>
    <n v="2"/>
    <s v="4791484_x000a_3146458488"/>
    <s v="PROPIA"/>
    <s v="CASADO(A)"/>
    <s v="lara19841@hotmail.com"/>
    <s v="luz.rodriguez@sapiecnia.gov.co"/>
    <s v="SURA"/>
    <s v="COLPENSIONES "/>
    <s v="NO"/>
    <s v="POSITIVA"/>
    <n v="1"/>
    <s v="TECNOLÓGICA"/>
    <s v="TECNOLOGIA EN GESTION AMBIENTAL"/>
    <s v="JESUS MARIA RUIZ LONDOÑO"/>
    <s v="JERONIMO RUIZ RODRIGUEZ      03/09/2008       JOSUE RUIZ RODRIGUEZ    28/12/2017"/>
    <s v="NO"/>
    <s v="PRESTACIÓN DE SERVICIOS  DE APOYO A LA  GESTIÓN DE LOS SERVICIOS ADMINISTRATIVOS Y DE OFERTA FORMATIVA EN LAS INSTALACIONES DE LA CENTRALIDAD UBICADA EN LA VEREDA DE MAZO DEL CORREGIMIENTO DE SANTA ELENA  (CENTRALIDAD DE MAZO)"/>
    <n v="3764666"/>
    <d v="2021-07-07T00:00:00"/>
    <d v="2021-12-31T00:00:00"/>
    <n v="21835063"/>
    <s v="X"/>
    <s v="Fanny Cecilia Murillo Garcia"/>
    <x v="0"/>
    <s v="SI"/>
    <s v="65-46-101015856"/>
    <m/>
  </r>
  <r>
    <n v="24"/>
    <x v="23"/>
    <s v="MASCULINO"/>
    <x v="3"/>
    <x v="1"/>
    <x v="8"/>
    <s v="TÉCNICO/TECNÓLOGO"/>
    <s v="TG2"/>
    <n v="73105205"/>
    <s v="16-512"/>
    <s v="A+"/>
    <d v="1961-12-25T00:00:00"/>
    <s v="MEDELLÍN"/>
    <s v="CARRERA 9 # 53 - 59"/>
    <s v="MEDELLÍN"/>
    <s v="CAICEDO"/>
    <n v="2"/>
    <s v="2260271 -3147879540"/>
    <s v="PROPIA"/>
    <s v="UNIÓN LIBRE"/>
    <s v="harbey3368@hotmail.com"/>
    <s v="harbey.patino@sapiencia.gov.co"/>
    <s v="SURA "/>
    <s v="COLPENSIONES "/>
    <s v="NO"/>
    <s v="POSITIVA"/>
    <n v="1"/>
    <s v="BACHILLER COMPLETO"/>
    <s v="BACHILLER"/>
    <s v="YANNETH DEL ZOCORRO VELEZ GOMEZ"/>
    <s v="JADDIS TATIANA PATIÑO VELEZ 30/11/1983  HAROL DUVAL PATIÑO VELEZ 15/11/1984 "/>
    <s v="SI PRESIÓN ALTA"/>
    <s v="PRESTACIÓN DE SERVICIOS DE APOYO A LA GESTIÓN A LAS ACTIVIDADES ADMINISTRATIVAS, OPERATIVAS, ASISTENCIALES Y GESTIÓN DOCUMENTAL DE LAS DEPENDENCIAS DE LA AGENCIA DE EDUCACIÓN POSTSECUNDARIA DE MEDELLÍN-SAPIENCIA."/>
    <n v="2565936"/>
    <d v="2021-07-07T00:00:00"/>
    <d v="2021-12-31T00:00:00"/>
    <n v="14882429"/>
    <s v="X"/>
    <s v="Fanny Cecilia Murillo Garcia"/>
    <x v="0"/>
    <s v="SI"/>
    <s v="65-46-101015854"/>
    <m/>
  </r>
  <r>
    <n v="25"/>
    <x v="24"/>
    <s v="MASCULINO"/>
    <x v="3"/>
    <x v="1"/>
    <x v="8"/>
    <s v="AUXILIAR  "/>
    <s v="AUX"/>
    <n v="71627716"/>
    <s v="13-442"/>
    <s v="O+"/>
    <d v="1961-10-29T00:00:00"/>
    <s v="MEDELLÍN"/>
    <s v="CALLE 30A # 65F-86"/>
    <s v="MEDELLÍN"/>
    <s v="BELÉN-FÁTIMA"/>
    <n v="4"/>
    <s v="5094730-3003169651"/>
    <s v="ARRENDADA"/>
    <s v="SOLTERO(A)"/>
    <s v="yepesdiego787@gmail.com"/>
    <s v="diego.yepes@sapiencia.gov.co"/>
    <s v="NUEVA EPS"/>
    <s v="COLPENSIONES "/>
    <s v="NO"/>
    <s v="POSITIVA"/>
    <n v="1"/>
    <s v="BACHILLER COMPLETO"/>
    <s v="BACHILLER"/>
    <s v="N/A"/>
    <s v="NO"/>
    <s v="NO"/>
    <s v="PRESTAR LOS SERVICIOS DE APOYO A LA GESTIÓN ADMINISTRATIVA Y DE MANTENIMIENTO EN EL DESARROLLO DE LA AGENCIA-SAPIENCIA"/>
    <n v="1729237"/>
    <d v="2021-07-02T00:00:00"/>
    <d v="2021-12-31T00:00:00"/>
    <n v="10317781"/>
    <s v="X"/>
    <s v="Fanny Cecilia Murillo Garcia"/>
    <x v="0"/>
    <s v="SI"/>
    <s v="65-46-101015850"/>
    <m/>
  </r>
  <r>
    <n v="26"/>
    <x v="25"/>
    <s v="FEMENINO"/>
    <x v="3"/>
    <x v="1"/>
    <x v="7"/>
    <s v="AUXILIAR"/>
    <s v="AUX"/>
    <n v="1018481899"/>
    <s v="170-564"/>
    <s v="O+"/>
    <d v="1995-10-31T00:00:00"/>
    <s v="PAMPLONA NORTE DE SANTANDER"/>
    <s v="CALLE 126 # 32-51"/>
    <s v="MEDELLÍN"/>
    <s v="SANTO DOMINGO"/>
    <n v="2"/>
    <n v="3136060090"/>
    <s v="ARRENDADA"/>
    <s v="UNIÓN LIBRE"/>
    <s v="paolaandrea951031@gmail.com"/>
    <s v="paola.vera@sapiencia.gov.co"/>
    <s v="NUEVA EPS"/>
    <s v="PROTECCIÓN"/>
    <s v="PROTECCIÓN"/>
    <s v="POSITIVA"/>
    <n v="1"/>
    <s v="BACHILLER COMPLETO"/>
    <s v="BACHILLER"/>
    <s v="DIEGO FERNANDO MORENO ESPINOSA 10/01/1994"/>
    <s v="DANIEL PULIDO VERA 04/08/2012"/>
    <s v="NO"/>
    <s v="_x000a_PRESTACIÓN  DE  SERVICIOS  Y  DE  APOYO  A  LA  GESTIÓN  PARA REALIZACIÓN  DE  ACTIVIDADES  OPERATIVAS  QUE  DEMANDEN LOS PROCESOS MISIONALES, LOGÍSTICOS Y/O ADMINISTRATIVOS DE LA AGENCIA DE EDUCACIÓN POSTSECUNDARIA DE MEDELLÍN –SAPIENCIA._x000a_"/>
    <n v="1729237"/>
    <d v="2021-07-09T00:00:00"/>
    <d v="2021-12-31T00:00:00"/>
    <n v="9914292"/>
    <s v="X"/>
    <s v="Fanny Cecilia Murillo Garcia"/>
    <x v="0"/>
    <s v="SI"/>
    <s v="65-46-101016032"/>
    <m/>
  </r>
  <r>
    <n v="27"/>
    <x v="26"/>
    <s v="FEMENINO"/>
    <x v="3"/>
    <x v="1"/>
    <x v="7"/>
    <s v="APOYO  TALENTO HUMANO"/>
    <s v="TG3"/>
    <n v="1037642929"/>
    <s v="24-444"/>
    <s v="O+"/>
    <d v="1995-05-21T00:00:00"/>
    <s v="PUERTO BERRIO-ANTIOQUIA"/>
    <s v="CARRERA 46 # 65-44"/>
    <s v="MEDELLÍN"/>
    <s v="PRADO CENTRO"/>
    <n v="3"/>
    <n v="3146411613"/>
    <s v="ARRENDADA"/>
    <s v="SOLTERO(A)"/>
    <s v="johanagv21@hotmail.com"/>
    <s v="johana.gomez@sapiencia.gov.co"/>
    <s v="SURA"/>
    <s v="PROTECCIÓN "/>
    <s v="PROTECCIÓN"/>
    <s v="POSITIVA"/>
    <n v="1"/>
    <s v="TECNOLÓGICA"/>
    <s v="TECNOLOGO  EN SALUD OCUPACIONAL"/>
    <s v="N/A"/>
    <s v="NO"/>
    <s v="NO"/>
    <s v="PRESTACIÓN DE SERVICIOS PARA APOYAR LOS PROCESOS DE TALENTO HUMANO Y OTROS PROYECTOS MISIONALES DE LA AGENCIA.  "/>
    <n v="3764666"/>
    <d v="2021-07-02T00:00:00"/>
    <d v="2021-12-31T00:00:00"/>
    <n v="22462507"/>
    <s v="X"/>
    <s v="Fanny Cecilia Murillo Garcia"/>
    <x v="0"/>
    <s v="SI"/>
    <s v="65-46-101015873"/>
    <m/>
  </r>
  <r>
    <n v="28"/>
    <x v="27"/>
    <s v="FEMENINO"/>
    <x v="3"/>
    <x v="1"/>
    <x v="7"/>
    <s v="APOYO SEGURIDAD Y SALUD EN EL TRABAJO"/>
    <s v="P2"/>
    <n v="43985201"/>
    <s v="226-513"/>
    <s v="A+"/>
    <d v="1985-10-21T00:00:00"/>
    <s v="MEDELLÍN"/>
    <s v="CALLE 23 sur # 25 B 69"/>
    <s v="ENVIGADO"/>
    <s v="LOMA BENEDICTINOS"/>
    <n v="6"/>
    <n v="3145883653"/>
    <s v="PROPIA"/>
    <s v="CASADO(A)"/>
    <s v="paulaisazao@gmail.com"/>
    <s v="paula.isaza@sapiencia.gov.co"/>
    <s v="SURA"/>
    <s v="PROTECCIÓN "/>
    <s v="PROTECCIÓN"/>
    <s v="POSITIVA"/>
    <n v="1"/>
    <s v="PROFESIONAL"/>
    <s v="INGENIERA EN HIGIENE Y SEGURIDAD OCUPACIONAL"/>
    <s v="JULIAN SIERRA"/>
    <s v="JERONIMO SIERRA ISAZA   02/07/2020"/>
    <s v="NO"/>
    <s v="PRESTACIÓN DE SERVICIOS PROFESIONALES, PARA APOYAR A LA AGENCIA DE EDUCACIÓN POSTSECUNDARIA DE MEDELLÍN-SAPIENCIA EN LA IMPLEMENTACIÓN, MANTENIMIENTO Y ACTUALIZACIÓN DEL SISTEMA DE GESTIÓN DE SEGURIDAD Y SALUD EN EL TRABAJO (SG-SST) Y SU RESPECTIVA ALINEACIÓN CON EL SISTEMA DE GESTIÓN DE CALIDAD ADOPTADO POR LA AGENCIA”."/>
    <n v="4614226"/>
    <d v="2021-07-07T00:00:00"/>
    <d v="2021-12-31T00:00:00"/>
    <n v="26762511"/>
    <s v="X"/>
    <s v="Fanny Cecilia Murillo Garcia"/>
    <x v="0"/>
    <s v="SI"/>
    <s v="65-44-101192800"/>
    <m/>
  </r>
  <r>
    <n v="29"/>
    <x v="28"/>
    <s v="FEMENINO"/>
    <x v="3"/>
    <x v="1"/>
    <x v="9"/>
    <s v="PROFESIONAL ESPECIALIZADO"/>
    <s v="E2"/>
    <n v="43201683"/>
    <n v="25"/>
    <s v="A+"/>
    <d v="1980-04-08T00:00:00"/>
    <s v="MEDELLÍN"/>
    <s v="CALLE 65 SUR # 42B-14"/>
    <s v="SABANETA"/>
    <s v="EL CARMELO"/>
    <n v="4"/>
    <s v="5785771-3014319429"/>
    <s v="PROPIA"/>
    <s v="SOLTERO(A)"/>
    <s v="analucia.educacion@gmail.com"/>
    <s v="ana.ramirez@sapiencia.gov.co"/>
    <s v="SURA "/>
    <s v="PORVENIR"/>
    <s v="NO"/>
    <s v="POSITIVA"/>
    <n v="1"/>
    <s v="ESPECIALISTA"/>
    <s v="ESPECIALISTA EN INTERVENTORIA DE OBRAS Y PROYECTOS."/>
    <s v="N/A"/>
    <s v="NO"/>
    <s v="NO"/>
    <s v="PRESTACIÓN DE SERVICIOS PROFESIONALES ESPECIALIZADOS DE APOYO PARA LA COORDINACIÓN EN TODAS SUS ETAPAS DE LOS PROYECTOS DE INFRAESTRUCTURA FÍSICA A CARGO DE LA AGENCIA DE EDUCACIÓN POSTSECUNDARIA DE MEDELLÍN - SAPIENCIA"/>
    <n v="6920711"/>
    <d v="2021-01-06T00:00:00"/>
    <d v="2021-06-30T00:00:00"/>
    <n v="40601505"/>
    <s v="X"/>
    <s v="Jose Alveiiro Giraldo Gómez"/>
    <x v="1"/>
    <s v="SI"/>
    <s v="65-46-101015872"/>
    <m/>
  </r>
  <r>
    <n v="30"/>
    <x v="29"/>
    <s v="MASCULINO"/>
    <x v="3"/>
    <x v="1"/>
    <x v="9"/>
    <s v="PROFESIONAL ESPECIALIZADO"/>
    <s v="E2"/>
    <n v="71020074"/>
    <n v="624"/>
    <s v="A+"/>
    <d v="1970-07-10T00:00:00"/>
    <s v="FRONTINO-ANTIOQUIA"/>
    <s v="CARRERA 84 #50A INT 301"/>
    <s v="BELLO"/>
    <s v="VEREDA LA CHINA-CORREGIMINETO DE SAN FELIX"/>
    <n v="4"/>
    <n v="3104894243"/>
    <s v="FAMILIAR"/>
    <s v="CASADO(A)"/>
    <s v="negomi60@hotmail.com"/>
    <s v="nelson.gonzalez@sapiencia.gov.co"/>
    <s v="SURA"/>
    <s v="PORVENIR"/>
    <s v="PORVENIR"/>
    <s v="POSITIVA"/>
    <n v="5"/>
    <s v="ESPECIALISTA"/>
    <s v="GERENCIA PARA EL DESARROLLO"/>
    <s v="N/A"/>
    <s v="2 HIJOS"/>
    <s v="NO"/>
    <s v="_x000a_PRESTACIÓN DE SERVICIO PROFESIONAL ESPECIALIZADOS DE APOYO PARA LA COORDINACIÓN EN TODAS SUS ETAPAS DE LOS PROYECTOS DE INFRAESTRUCTURA FÍSICA A CARGO DE LA AGENCIA DE EDUCACIÓN POSTSECUNDARIA – SAPIENCIA_x000a_"/>
    <n v="6920711"/>
    <d v="2021-07-28T00:00:00"/>
    <d v="2021-12-31T00:00:00"/>
    <n v="35295626"/>
    <s v="X"/>
    <s v="Jose Alveiiro Giraldo Gómez"/>
    <x v="0"/>
    <s v="NO"/>
    <s v="N/A"/>
    <s v="NS"/>
  </r>
  <r>
    <n v="31"/>
    <x v="30"/>
    <s v="FEMENINO"/>
    <x v="3"/>
    <x v="1"/>
    <x v="10"/>
    <s v="PROFESIONAL  LIDER DE ATENCION AL CIUDADANO"/>
    <s v="P2"/>
    <n v="39176298"/>
    <s v="63-446"/>
    <s v="O+"/>
    <d v="1983-06-22T00:00:00"/>
    <s v="MEDELLÍN"/>
    <s v="CALLE 4 G # 84 B 85"/>
    <s v="MEDELLÍN"/>
    <s v="BELÉN-LOMA DE LOS BERNAL"/>
    <n v="5"/>
    <s v="5895356-_x000a_3136258806"/>
    <s v="PROPIA"/>
    <s v="UNIÓN LIBRE"/>
    <s v="jutogo1@hotmail.com"/>
    <s v="juliana.toro@sapiencia.gov.co"/>
    <s v="SURA"/>
    <s v="COLPENSIONES "/>
    <s v="NO"/>
    <s v="POSITIVA"/>
    <n v="1"/>
    <s v="PROFESIONAL"/>
    <s v="PROFESIONAL EN PUBLICIDAD Y MERCADEO"/>
    <s v="N/A"/>
    <s v="NO"/>
    <s v="NO"/>
    <s v="PRESTACIÓN DE SERVICIOS PROFESIONALES DE APOYO ADMINISTRATIVO EN LA AGENCIA DE EDUCACIÓN POSTSECUNDARIA DE MEDELLÍN - SAPIENCIA."/>
    <n v="5767469"/>
    <d v="2021-07-02T00:00:00"/>
    <d v="2021-12-31T00:00:00"/>
    <n v="34412565"/>
    <s v="X"/>
    <s v="Jose Alveiiro Giraldo Gómez"/>
    <x v="0"/>
    <s v="SI"/>
    <s v="65-44-101192460"/>
    <m/>
  </r>
  <r>
    <n v="32"/>
    <x v="31"/>
    <s v="FEMENINO"/>
    <x v="3"/>
    <x v="1"/>
    <x v="10"/>
    <s v="TÉCNICO/TECNÓLOGO"/>
    <s v="TG1"/>
    <n v="1128398923"/>
    <s v="64-447"/>
    <s v="O+"/>
    <d v="1989-10-19T00:00:00"/>
    <s v="MEDELLÍN"/>
    <s v="CALLE 105 # 65-48"/>
    <s v="MEDELLÍN"/>
    <s v="GIRARDOT"/>
    <n v="3"/>
    <s v="2202939_x000a_323 3612091"/>
    <s v="ARRENDADA"/>
    <s v="CASADO(A)"/>
    <s v="dahicana102589@gmail.com"/>
    <s v="nayibe.correa@sapiencia.gov.co"/>
    <s v="SURA"/>
    <s v="COLPENSIONES "/>
    <s v="NO"/>
    <s v="POSITIVA"/>
    <n v="1"/>
    <s v="TECNICO"/>
    <s v="TECNICA EN GESTIÓN ADMINISTRATIVA"/>
    <s v="ESTEBAN GÓMEZ MARÍN "/>
    <s v="MARIA CAMILA GÓMEZ CORREA    19/05/2005      DIHANA GÓMEZ CORREA    10/06/2006"/>
    <s v="NO"/>
    <s v="PRESTACIÓN DE SERVICIOS  PARA APOYAR EL PROCESO DE ATENCIÓN AL CIUDADANO EN LOS PROYECTOS DE ACCESO A LA EDUCACIÓN POSTSECUNDARIA, ADMINISTRADOS POR LA AGENCIA DE EDUCACIÓN POSTSECUNDARIA DE MEDELLÍN – SAPIENCIA.          "/>
    <n v="2258800"/>
    <d v="2021-07-02T00:00:00"/>
    <d v="2021-12-31T00:00:00"/>
    <n v="13477507"/>
    <s v="X"/>
    <s v="Fanny Cecilia Murillo Garcia"/>
    <x v="0"/>
    <s v="SI"/>
    <s v="65-46-101015912"/>
    <m/>
  </r>
  <r>
    <n v="33"/>
    <x v="32"/>
    <s v="FEMENINO"/>
    <x v="3"/>
    <x v="1"/>
    <x v="10"/>
    <s v="TÉCNICO/TECNÓLOGO"/>
    <s v="TG1"/>
    <n v="1036616586"/>
    <s v="66-448"/>
    <s v="B+"/>
    <d v="1988-07-11T00:00:00"/>
    <s v="MEDELLÍN"/>
    <s v="CALLE 53 # 28-23"/>
    <s v="MEDELLÍN"/>
    <s v="CAICEDO"/>
    <n v="3"/>
    <s v="5827096-_x000a_3206327675"/>
    <s v="ARRENDADA"/>
    <s v="SOLTERO(A)"/>
    <s v="angielarango88@hotmail.com"/>
    <s v="angie.arango@sapiencia.gov.co"/>
    <s v="SURA"/>
    <s v="PROTECCIÓN "/>
    <s v="NO"/>
    <s v="POSITIVA"/>
    <n v="1"/>
    <s v="TÉCNICA "/>
    <s v="TÉCNICO EN PROMOTOR TURISTICO"/>
    <s v="N/A"/>
    <s v="SARA MONTOYA ARANGO    15/06/2004       SUSUNA MOLINA ARANGO  14/05/2010"/>
    <s v="NO"/>
    <s v="PRESTACIÓN DE SERVICIOS  PARA APOYAR EL PROCESO DE ATENCIÓN AL CIUDADANO EN LOS PROYECTOS DE ACCESO A LA EDUCACIÓN POSTSECUNDARIA, ADMINISTRADOS POR LA AGENCIA DE EDUCACIÓN POSTSECUNDARIA DE MEDELLÍN – SAPIENCIA.          "/>
    <n v="2258800"/>
    <d v="2021-07-02T00:00:00"/>
    <d v="2021-12-31T00:00:00"/>
    <n v="13477507"/>
    <s v="X"/>
    <s v="Fanny Cecilia Murillo Garcia"/>
    <x v="0"/>
    <s v="SI"/>
    <s v="65-46-101015888"/>
    <m/>
  </r>
  <r>
    <n v="34"/>
    <x v="33"/>
    <s v="FEMENINO"/>
    <x v="3"/>
    <x v="1"/>
    <x v="10"/>
    <s v="TÉCNICO/TECNÓLOGO"/>
    <s v="TG1"/>
    <n v="1128273564"/>
    <s v="67-563"/>
    <s v="B+"/>
    <d v="1988-05-22T00:00:00"/>
    <s v="MEDELLÍN"/>
    <s v="CIRCULAR 4 # 66B 158"/>
    <s v="MEDELLÍN"/>
    <s v="SAN JOAQUIN"/>
    <n v="4"/>
    <s v="4340063-3015645637"/>
    <s v="ARRENDADA"/>
    <s v="UNIÓN LIBRE"/>
    <s v="cintya-stari@hotmail.com"/>
    <s v="cintya.estarita@sapiencia.gov.co"/>
    <s v="SURA "/>
    <s v="PROTECCIÓN "/>
    <s v="NO"/>
    <s v="POSITIVA"/>
    <n v="1"/>
    <s v="TECNOLÓGICA"/>
    <s v="TÉCNOLOGA EN NEGOCIOS INTERNACIONALES"/>
    <s v="JUAN DAVID GALVIS GALLEGO"/>
    <s v="MARTINA GALVIS ESTARITA    06/08/2013"/>
    <s v="NO"/>
    <s v="PRESTACIÓNDE  SERVICIOS  COMO  AUXILIAR  ADMINISTRATIVO  PARA  APOYAR  EL  PROCESO  DE ATENCIÓN AL CIUDADANO EN LOS PROYECTOS DE ACCESO PARA LA EDUCACIÓN POSTSECUNDARIA, ADMINISTRADOS POR LA AGENCIA DE EDUCACIÓN POSTSECUNDARIA DE MEDELLÍN –SAPIENCIA."/>
    <n v="2258800"/>
    <d v="2021-07-09T00:00:00"/>
    <d v="2021-12-31T00:00:00"/>
    <n v="12950453"/>
    <s v="X"/>
    <s v="Fanny Cecilia Murillo Garcia"/>
    <x v="1"/>
    <s v="SI"/>
    <s v="65-46-101015891"/>
    <m/>
  </r>
  <r>
    <n v="35"/>
    <x v="34"/>
    <s v="FEMENINO"/>
    <x v="3"/>
    <x v="1"/>
    <x v="10"/>
    <s v="TÉCNICO/TECNÓLOGO"/>
    <s v="TG1"/>
    <n v="1036608464"/>
    <s v="68-445"/>
    <s v="O+"/>
    <d v="1986-08-22T00:00:00"/>
    <s v="MEDELLÍN"/>
    <s v="CARRERA 58 # 4-18 INT 401"/>
    <s v="MEDELLÍN"/>
    <s v="CAMPO AMOR  GUAYABAL"/>
    <n v="3"/>
    <n v="3022446462"/>
    <s v="ARRENDADA"/>
    <s v="CASADO(A)"/>
    <s v="liliespinosa.0822@gmail.com "/>
    <s v="liliana.espinosa@sapiencia.gov.co"/>
    <s v="SURA"/>
    <s v="PORVENIR"/>
    <s v="PORVENIR"/>
    <s v="POSITIVA"/>
    <n v="1"/>
    <s v="TÉCNICA "/>
    <s v="TÉCNICA EN COMERCIO INTERNACIONAL"/>
    <s v="JHON FREDY ZAPATA ZAPATA"/>
    <s v="EMILIAN ZAPATA ESPINOSA  21/07/2015"/>
    <s v="NO"/>
    <s v="PRESTACIÓN DE SERVICIOS  PARA APOYAR EL PROCESO DE ATENCIÓN AL CIUDADANO EN LOS PROYECTOS DE ACCESO A LA EDUCACIÓN POSTSECUNDARIA, ADMINISTRADOS POR LA AGENCIA DE EDUCACIÓN POSTSECUNDARIA DE MEDELLÍN – SAPIENCIA.          "/>
    <n v="2258800"/>
    <d v="2021-07-02T00:00:00"/>
    <d v="2021-12-31T00:00:00"/>
    <n v="13477507"/>
    <s v="X"/>
    <s v="Fanny Cecilia Murillo Garcia"/>
    <x v="0"/>
    <s v="SI"/>
    <s v="65-46-101015893"/>
    <m/>
  </r>
  <r>
    <n v="36"/>
    <x v="35"/>
    <s v="FEMENINO"/>
    <x v="3"/>
    <x v="1"/>
    <x v="10"/>
    <s v="TÉCNICO/TECNÓLOGO"/>
    <s v="TG1"/>
    <n v="43630422"/>
    <s v="69-501"/>
    <s v="A+"/>
    <d v="1976-12-23T00:00:00"/>
    <s v="MEDELLÍN"/>
    <s v="CALLE 55 #26B-48 APTO 401"/>
    <s v="MEDELLÍN"/>
    <s v="CAICEDO "/>
    <n v="2"/>
    <n v="3218536023"/>
    <s v="ARRENDADA"/>
    <s v="UNIÓN LIBRE"/>
    <s v="maessabala@gmail.com"/>
    <s v="esney.sabala@sapiencia.gov.co"/>
    <s v="SURA "/>
    <s v="COLFONDOS "/>
    <s v="COLFONDOS"/>
    <s v="POSITIVA"/>
    <n v="1"/>
    <s v="TÉCNICA "/>
    <s v="ASISTENTE AL INFANTE"/>
    <s v="HUGO ALBERTO OCAMPO SANCHEZ"/>
    <s v="CERLY LORENNA DUQUE  11/03/1994_x000a_VERONICA DANIELA ZULUAGA 29/08/1998_x000a_ISAAC ZULUAGA   22/12/2007"/>
    <s v="NO"/>
    <s v="PRESTACIÓN DE  SERVICIOS  COMO  AUXILIAR  ADMINISTRATIVO  PARA  APOYAR  EL  PROCESO  DE ATENCIÓN AL CIUDADANO EN LOS PROYECTOS DE ACCESO PARA LA EDUCACIÓN POSTSECUNDARIA, ADMINISTRADOS POR LA AGENCIA DE EDUCACIÓN POSTSECUNDARIA DE MEDELLÍN –SAPIENCIA."/>
    <n v="2258800"/>
    <d v="2021-07-07T00:00:00"/>
    <d v="2021-12-31T00:00:00"/>
    <n v="13101040"/>
    <s v="X"/>
    <s v="Fanny Cecilia Murillo Garcia"/>
    <x v="0"/>
    <s v="SI"/>
    <s v="65-46-101015895"/>
    <m/>
  </r>
  <r>
    <n v="37"/>
    <x v="36"/>
    <s v="FEMENINO"/>
    <x v="3"/>
    <x v="1"/>
    <x v="10"/>
    <s v="TÉCNICO/TECNÓLOGO"/>
    <s v="TG1"/>
    <n v="1041228782"/>
    <s v="70-503"/>
    <s v="O-"/>
    <d v="1987-07-06T00:00:00"/>
    <s v="MEDELLÍN"/>
    <s v="CARRERA 21A #2-30 INT 301"/>
    <s v="ELPEÑOL"/>
    <s v="EL PEÑOL"/>
    <n v="3"/>
    <s v="5031689-_x000a_3113520784"/>
    <s v="ARRENDADA"/>
    <s v="UNIÓN LIBRE"/>
    <s v="lisar14@hotmail.com"/>
    <s v="liseth.arbelaez@sapiencia.gov.co"/>
    <s v="SURA "/>
    <s v="PROTECCIÓN "/>
    <s v="PROTECCIÓN"/>
    <s v="POSITIVA"/>
    <n v="1"/>
    <s v="TÉCNICA "/>
    <s v="TÉCNICO EN COSMETOLOGÍA Y ESTÉTICA"/>
    <s v="JOSE LUIS MELENDEZ  GUTIERREZ"/>
    <s v="NO"/>
    <s v="SI  TIROIDES Y PREDIABETES"/>
    <s v="PRESTACIÓNDE  SERVICIOS  COMO  AUXILIAR  ADMINISTRATIVO  PARA  APOYAR  EL  PROCESO  DE ATENCIÓN AL CIUDADANO EN LOS PROYECTOS DE ACCESO PARA LA EDUCACIÓN POSTSECUNDARIA, ADMINISTRADOS POR LA AGENCIA DE EDUCACIÓN POSTSECUNDARIA DE MEDELLÍN –SAPIENCIA."/>
    <n v="2258800"/>
    <d v="2021-07-07T00:00:00"/>
    <d v="2021-12-31T00:00:00"/>
    <n v="13101040"/>
    <s v="X"/>
    <s v="Fanny Cecilia Murillo Garcia"/>
    <x v="0"/>
    <s v="SI"/>
    <s v="65-46-101015898"/>
    <m/>
  </r>
  <r>
    <n v="38"/>
    <x v="37"/>
    <s v="FEMENINO"/>
    <x v="3"/>
    <x v="1"/>
    <x v="10"/>
    <s v="TÉCNICO/TECNÓLOGO"/>
    <s v="TG1"/>
    <n v="1216718818"/>
    <s v="65-502"/>
    <s v="A+"/>
    <d v="1995-09-14T00:00:00"/>
    <s v="MEDELLÍN"/>
    <s v="CALLE 64BC #105A-15  INT 110"/>
    <s v="MEDELLÍN"/>
    <s v="LA AURORA"/>
    <n v="2"/>
    <s v="3276676/3106208438"/>
    <s v="PROPIA"/>
    <s v="SOLTERO(A)"/>
    <s v="Juliana0607.garcia@gmail.com"/>
    <s v="juliana.garcia@sapiencia.gov.co"/>
    <s v="NUEVA EPS"/>
    <s v="PORVENIR"/>
    <s v="PORVENIR"/>
    <s v="POSITIVA"/>
    <n v="1"/>
    <s v="TÉCNICA "/>
    <s v="TÉCNICO EN ADMINISTRACIÓN DE EMPRESAS"/>
    <s v="N/A"/>
    <s v="DULCE MARIA MAZO GARCIA 05/04/2016"/>
    <s v="NO"/>
    <s v="PRESTACIÓN  DE  SERVICIOS  DE  APOYO  LOGÍSTICO  Y  OPERATIVO  AL  PROCESO  DE  ATENCIÓN  AL CIUDADANO, OBJETIVAMENTE A LO RELACIONADO CON GENERACIÓN Y TRATAMIENTO DE LA INFORMACIÓN DE LOS FONDOS PARA EL ACCESO Y PERMANENCIA A LA EDUCACIÓN SUPERIOR Y DEMÁS PROGRAMAS DE LA ENTIDAD."/>
    <n v="2258800"/>
    <d v="2021-07-07T00:00:00"/>
    <d v="2021-12-31T00:00:00"/>
    <n v="13101040"/>
    <s v="X"/>
    <s v="Fanny Cecilia Murillo Garcia"/>
    <x v="0"/>
    <s v="SI"/>
    <s v="65-46-101015914"/>
    <m/>
  </r>
  <r>
    <n v="39"/>
    <x v="38"/>
    <s v="FEMENINO"/>
    <x v="3"/>
    <x v="1"/>
    <x v="10"/>
    <s v="TÉCNICO/TECNÓLOGO"/>
    <s v="TG1"/>
    <n v="1039703607"/>
    <s v="241-504"/>
    <s v="O+"/>
    <d v="1997-02-25T00:00:00"/>
    <s v="PUERTO BERRIO-ANTIOQUIA"/>
    <s v="CALLE 82B # 67-47 BLOQUE 4 INT 101"/>
    <s v="BELLO"/>
    <s v="VILLA LINDA"/>
    <n v="2"/>
    <n v="323367832"/>
    <s v="ARRENDADA"/>
    <s v="UNIÓN LIBRE"/>
    <s v="camilaruiz754@gmail.com"/>
    <s v="camila.ruiz@sapiencia.gov.co"/>
    <s v="SURA"/>
    <s v="PORVENIR"/>
    <s v="PORVENIR"/>
    <s v="POSITIVA"/>
    <n v="1"/>
    <s v="TECNOLÓGICA"/>
    <s v="TECNÓLOGO EN GESTIÓN COMERCIAL DE SERVICIOS"/>
    <s v="CRISTIAN CARDENAS"/>
    <s v="NO"/>
    <s v="NO"/>
    <s v="PRESTACIÓN DE  SERVICIOS  COMO  AUXILIAR  ADMINISTRATIVO  PARA  APOYAR  EL  PROCESO  DE ATENCIÓN AL CIUDADANO EN LOS PROYECTOS DE ACCESO PARA LA EDUCACIÓN POSTSECUNDARIA, ADMINISTRADOS POR LA AGENCIA DE EDUCACIÓN POSTSECUNDARIA DE MEDELLÍN –SAPIENCIA."/>
    <n v="2258800"/>
    <d v="2021-07-07T00:00:00"/>
    <d v="2021-12-31T00:00:00"/>
    <n v="13101040"/>
    <s v="X"/>
    <s v="Fanny Cecilia Murillo Garcia"/>
    <x v="0"/>
    <s v="SI"/>
    <m/>
    <s v="N"/>
  </r>
  <r>
    <n v="40"/>
    <x v="39"/>
    <s v="MASCULINO"/>
    <x v="3"/>
    <x v="1"/>
    <x v="10"/>
    <s v="TÉCNICO/TECNÓLOGO"/>
    <s v="TG1"/>
    <n v="71333684"/>
    <n v="654"/>
    <s v="O+"/>
    <d v="1978-07-22T00:00:00"/>
    <s v="MEDELLÍN"/>
    <s v="FINCA EL TESORO,VEREDA EL CARMIN"/>
    <s v="RIONEGRO"/>
    <m/>
    <m/>
    <n v="3155671167"/>
    <m/>
    <m/>
    <s v="ricardoleonmontoya@hotmail.com"/>
    <s v="ricardo.montoya@sapiencia.gov.co"/>
    <s v="SURA"/>
    <s v="PROTECCIÓN"/>
    <m/>
    <s v="POSITIVA"/>
    <n v="1"/>
    <m/>
    <m/>
    <m/>
    <m/>
    <m/>
    <s v="PRESTACIÓN DE SERVICIOS PARA APOYAR EL PROCESO DE ATENCIÓN AL CIUDADANO EN LOS PROYECTOS DE ACCESO A LA EDUCACIÓN POSTSECUNDARIA, POR LA AGENCIA DE EDUCACIÓN POSTSECUNDARIA DE MEDELLÍN – SAPIENCIA."/>
    <n v="2258800"/>
    <d v="2021-09-01T00:00:00"/>
    <d v="2021-12-31T00:00:00"/>
    <n v="9035200"/>
    <s v="X"/>
    <s v="Fanny Cecilia Murillo Garcia"/>
    <x v="0"/>
    <s v="NO"/>
    <s v="N/A"/>
    <s v="NS"/>
  </r>
  <r>
    <n v="41"/>
    <x v="40"/>
    <s v="MASCULINO"/>
    <x v="3"/>
    <x v="1"/>
    <x v="11"/>
    <s v="ASESOR -B"/>
    <s v="A"/>
    <n v="3383468"/>
    <s v="80-449"/>
    <s v="A+"/>
    <d v="1980-07-16T00:00:00"/>
    <s v="MEDELLÍN"/>
    <s v="CALLE 33 #88 A-115-722 "/>
    <s v="MEDELLÍN"/>
    <s v="LAURELES"/>
    <n v="5"/>
    <s v="3536239-3148145383"/>
    <s v="PROPIA"/>
    <s v="CASADO(A)"/>
    <s v="jaime.aristizabal.p@gmail.com "/>
    <s v="jaime.aristizabal@sapiencia.gov.co"/>
    <s v="SURA"/>
    <s v="PROTECCIÓN "/>
    <s v="PROTECCIÓN"/>
    <s v="SURA"/>
    <n v="1"/>
    <s v="MAGISTER"/>
    <s v="MAGISTER EN ADMINISTRACIÓN FINANCIERA "/>
    <s v="DIANA MUNERA MARIN"/>
    <s v="Mariana Aristizabal Munera     16/01/2015    Santiago Aristizabal Munera    26/10/2018 "/>
    <s v="NO"/>
    <s v="PRESTACION DE SERVICIOS PROFESIONALES ESPECIALIZADOS PARA EL ASESORAMIENTO INTEGRAL EN EL PROCESO DE CREDITO Y CARTERA EN ETAPA FINAL DE AMORTIZACION, DERIVADO DE LOS FONDOS DE CREDITOS CONDONABLES PARA LA EDUCACION SUPERIOR. "/>
    <n v="8073954"/>
    <d v="2021-07-02T00:00:00"/>
    <d v="2021-12-31T00:00:00"/>
    <n v="48174592"/>
    <s v="X"/>
    <s v="Jose Alveiiro Giraldo Gómez"/>
    <x v="0"/>
    <s v="SI"/>
    <s v="65-46-101015921"/>
    <m/>
  </r>
  <r>
    <n v="42"/>
    <x v="41"/>
    <s v="MASCULINO"/>
    <x v="3"/>
    <x v="1"/>
    <x v="11"/>
    <s v="PROFESIONAL ESPECIALIZADO"/>
    <s v="E2"/>
    <n v="79500316"/>
    <s v="81-450"/>
    <s v="O+"/>
    <d v="1969-02-20T00:00:00"/>
    <s v="BOGOTÁ"/>
    <s v="CALLE 49DD # 83A-68"/>
    <s v="MEDELLÍN"/>
    <s v="CALAZANS"/>
    <n v="4"/>
    <n v="3148580602"/>
    <s v="ARRENDADA"/>
    <s v="SOLTERO(A)"/>
    <s v="edquinte1@hotmail.com"/>
    <s v="edgar.quintero@sapiencia.gov.co"/>
    <s v="FAMISANAR"/>
    <s v="COLPENSIONES"/>
    <s v="PORVENIR"/>
    <s v="POSITIVA"/>
    <n v="1"/>
    <s v="PROFESIONAL"/>
    <s v="ECONOMISTAS"/>
    <s v="N/A"/>
    <s v="JUAN SEBASTIAN QUINTERO ROJAS 06/08/1990       NICOLAS QUIENTERO ROJAS 09/09/1991"/>
    <s v="NO"/>
    <s v="PRESTACIÓN DE SERVICIOS PROFESIONALES ESPECIALIZADOS PARA LA COORDINACIÓN INTEGRAL EN LA CONSOLIDACIÓN Y EJECUCIÓN DEL PROCESO DE CRÉDITO Y CARTERA EN ETAPA FINAL DE AMORTIZACIÓN, DERIVADO DE LOS FONDOS DE CRÉDITOS CONDONABLES PARA LA EDUCACIÓN SUPERIOR"/>
    <n v="6920711"/>
    <d v="2021-07-02T00:00:00"/>
    <d v="2021-12-31T00:00:00"/>
    <n v="41293576"/>
    <s v="X"/>
    <s v="Jose Alveiiro Giraldo Gómez"/>
    <x v="0"/>
    <s v="SI"/>
    <s v="65-46-101015923"/>
    <m/>
  </r>
  <r>
    <n v="43"/>
    <x v="42"/>
    <s v="FEMENINO"/>
    <x v="3"/>
    <x v="1"/>
    <x v="11"/>
    <s v="PROFESIONAL ESPECIALIZADO"/>
    <s v="E1"/>
    <n v="43868190"/>
    <s v="82-517"/>
    <s v="O+"/>
    <d v="1979-11-13T00:00:00"/>
    <s v="MEDELLÍN"/>
    <s v="CARRERA 98 B # 37 D 16"/>
    <s v="MEDELLÍN"/>
    <s v="SANTA MONICA 2"/>
    <n v="4"/>
    <s v="_x000a_5813624-3014120311"/>
    <s v="FAMILIAR"/>
    <s v="SOLTERO(A)"/>
    <s v="anamugom@gmail.com"/>
    <s v="anamaria.uribe@sapiencia.gov.co"/>
    <s v="SURA"/>
    <s v="PORVENIR"/>
    <s v="PORVENIR"/>
    <s v="POSITIVA"/>
    <n v="1"/>
    <s v="ESPECIALISTA"/>
    <s v="ABOGADA ESPECIALISTA EN DERECHO PRIVADO"/>
    <s v="N/A"/>
    <s v="JOSE MIGUEL ZAPATA URIBE  03/07/2015"/>
    <s v="NO"/>
    <s v="PRESTACIÓN DE SERVICIOS PROFESIONALES ESPECIALIZADOS EN DERECHO PARA ACOMPAÑAR LAS ACTIVIDADES RELACIONADAS CON LA ETAPA FINAL DE AMORTIZACIÓN DE LOS CRÉDITOS, DE CONFORMIDAD CON LOS PARÁMETROS DE LA AGENCIA."/>
    <n v="6344090"/>
    <d v="2021-07-07T00:00:00"/>
    <d v="2021-12-31T00:00:00"/>
    <n v="36795722"/>
    <s v="X"/>
    <s v="Sandra Elizabeth Pérez Vásquez"/>
    <x v="0"/>
    <s v="SI"/>
    <s v="65-46-101015925"/>
    <m/>
  </r>
  <r>
    <n v="44"/>
    <x v="43"/>
    <s v="FEMENINO"/>
    <x v="3"/>
    <x v="1"/>
    <x v="11"/>
    <s v="PROFESIONAL"/>
    <s v="P1"/>
    <n v="63369178"/>
    <s v="118-511"/>
    <s v="O+"/>
    <d v="1972-07-17T00:00:00"/>
    <s v="BARRANCABERMEJA"/>
    <s v="CALLE 42 C  # 63 C 25 INT 201"/>
    <s v="MEDELLÍN"/>
    <s v="CONQUISTADORES"/>
    <n v="5"/>
    <n v="3003339070"/>
    <s v="ARRENDADA"/>
    <s v="CASADO(A)"/>
    <s v="lili.aguiquin22@gmail.com"/>
    <s v="liliana.aguilera@sapiencia.gov.co"/>
    <s v="SURA"/>
    <s v="PORVENIR"/>
    <s v="NO"/>
    <s v="POSITIVA"/>
    <n v="1"/>
    <s v="PROFESIONAL"/>
    <s v="PUBLICISTA"/>
    <s v="JUAN CARLOS SEPULVEDA GRISALES"/>
    <s v="NO"/>
    <s v="NO"/>
    <s v="PRESTACIÓN DE SERVICIOS PROFESIONALES PARA APOYAR LAS ACTIVIDADES RELACIONADAS CON LA ADMINISTRACIÓN, DOCUMENTACIÓN Y GESTIÓN DEL PORTAFOLIO DE CRÉDITOS EDUCATIVOS A CARGO DE LA AGENCIA DE EDUCACIÓN POSTSECUNDARIA DE MEDELLÍN –SAPIENCIA."/>
    <n v="4036977"/>
    <d v="2021-07-07T00:00:00"/>
    <d v="2021-12-31T00:00:00"/>
    <n v="23414467"/>
    <s v="X"/>
    <s v="Sandra Elizabeth Pérez Vásquez"/>
    <x v="0"/>
    <s v="SI"/>
    <s v="65-46-101015977"/>
    <m/>
  </r>
  <r>
    <n v="45"/>
    <x v="44"/>
    <s v="MASCULINO"/>
    <x v="3"/>
    <x v="1"/>
    <x v="11"/>
    <s v="PROFESIONAL"/>
    <s v="P1"/>
    <n v="1979444"/>
    <s v="221-524"/>
    <s v="A+"/>
    <d v="1980-03-21T00:00:00"/>
    <s v="OCAÑA"/>
    <s v="CIRCULAR 6 # 66B-01"/>
    <s v="MEDELLÍN"/>
    <s v="SAN JOAQUIN"/>
    <n v="4"/>
    <n v="3104501805"/>
    <s v="ARRENDADA"/>
    <s v="SOLTERO(A)"/>
    <s v="johanquintero18@hotmail.com"/>
    <s v="johan.quintero@sapiencia.gov.co"/>
    <s v="SURA"/>
    <s v="PROTECCIÓN "/>
    <s v="PROTECCIÓN"/>
    <s v="POSITIVA"/>
    <n v="1"/>
    <s v="PROFESIONAL"/>
    <s v="CONTADOR PÚBLICO"/>
    <s v="N/A"/>
    <s v="JUAN DIEGO QUINTERO LAZARO 27/10/2001"/>
    <s v="NO"/>
    <s v="_x000a_PRESTACIÓN DE SERVICIOS PROFESIONALES PARA APOYAR LAS ACTIVIDADES RELACIONADAS CON LA GESTIÓN DE COBRANZA PREJURÍDICA DEL PORTAFOLIO DE CRÉDITOS EDUCATIVOS A CARGO DE LA AGENCIA DE EDUCACIÓN POSTSECUNDARIA DE MEDELLÍN –SAPIENCIA._x000a_"/>
    <n v="4036977"/>
    <d v="2021-07-07T00:00:00"/>
    <d v="2021-12-31T00:00:00"/>
    <n v="23414467"/>
    <s v="X"/>
    <s v="Sandra Elizabeth Pérez Vásquez"/>
    <x v="0"/>
    <s v="SI"/>
    <s v="65-46-101016442"/>
    <s v="N"/>
  </r>
  <r>
    <n v="46"/>
    <x v="45"/>
    <s v="MASCULINO"/>
    <x v="3"/>
    <x v="1"/>
    <x v="11"/>
    <s v="TÉCNICO/TECNÓLOGO"/>
    <s v="TG 1"/>
    <n v="71748539"/>
    <s v="114-509"/>
    <s v="A+"/>
    <d v="1974-09-06T00:00:00"/>
    <s v="MEDELLÍN"/>
    <s v="CALLE 21 # 82  A 25"/>
    <s v="MEDELLÍN"/>
    <s v="BELEN"/>
    <n v="3"/>
    <s v="4340173-_x000a_3107252087"/>
    <s v="FAMILIAR"/>
    <s v="SOLTERO(A)"/>
    <s v="jose.fernandoarango@hotmail.com"/>
    <s v="jose.arango@sapiencia.gov.co"/>
    <s v="SURA"/>
    <s v="PROTECCIÓN"/>
    <s v="PROTECCIÓN"/>
    <s v="POSITIVA"/>
    <n v="1"/>
    <s v="PROFESIONAL"/>
    <s v="NEGOCIOS INTERNACIONALES"/>
    <s v="N/A"/>
    <s v="MATIAS ARANGO VEGA   04/05/2006"/>
    <s v="NO"/>
    <s v="PRESTAR SERVICIOS DE APOYO EN LA GESTIÓN ASISTENCIAL, OPERATIVA Y ADMINISTRATIVA EN LA REALIZACIÓN Y EJECUCIÓN DE LAS ACTIVIDADES DE PROCESAMIENTO Y GESTIÓN DE RECUPERACIÓN DE CARTERA DE LOS CRÉDITOS EDUCATIVOS QUE HAN INICIADO LA ETAPA FINAL DE AMORTIZACIÓN.    "/>
    <n v="2258800"/>
    <d v="2021-07-07T00:00:00"/>
    <d v="2021-12-31T00:00:00"/>
    <n v="13101040"/>
    <s v="X"/>
    <s v="Sandra Elizabeth Pérez Vásquez"/>
    <x v="0"/>
    <s v="SI"/>
    <s v="65-49-101015973"/>
    <m/>
  </r>
  <r>
    <n v="47"/>
    <x v="46"/>
    <s v="FEMENINO"/>
    <x v="3"/>
    <x v="1"/>
    <x v="11"/>
    <s v="TÉCNICO/TECNÓLOGO"/>
    <s v="TG1"/>
    <n v="43840283"/>
    <s v="120-560"/>
    <s v="A-"/>
    <d v="1978-09-05T00:00:00"/>
    <s v="MEDELLÍN"/>
    <s v="CARRERA 30# 5F-185 Int 213 FINCA EL TESORO, VEREDA EL CARMIN RIONEGRO - ANTIOQUIA"/>
    <s v="RIONEGRO"/>
    <s v="VEREDA EL CARMIN"/>
    <n v="3"/>
    <s v="5743765/3157008204"/>
    <s v="PROPIA"/>
    <s v="CASADO(A)"/>
    <s v="lufer1@hotmail.com"/>
    <s v="luisa.perez@sapiencia.gov.co"/>
    <s v="SURA"/>
    <s v="COLFONDOS"/>
    <s v="NO"/>
    <s v="POSITIVA"/>
    <n v="1"/>
    <s v="TECNOLÓGICA"/>
    <s v="ADMINISTRACIÓN COMERCIAL CON ENFASIS EN COMERCIO EXTERIOR"/>
    <s v="RICARDO LEON MONTOYA CUARTAS 22/07/1978"/>
    <s v="MANUELA MONTOYA PEREZ 19/09/1995"/>
    <s v="NO"/>
    <s v="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    "/>
    <n v="2258800"/>
    <d v="2021-07-09T00:00:00"/>
    <d v="2021-12-31T00:00:00"/>
    <n v="12950453"/>
    <s v="X"/>
    <s v="Sandra Elizabeth Pérez Vásquez"/>
    <x v="0"/>
    <s v="SI"/>
    <s v="65-44-101192459"/>
    <m/>
  </r>
  <r>
    <n v="48"/>
    <x v="47"/>
    <s v="FEMENINO"/>
    <x v="3"/>
    <x v="1"/>
    <x v="11"/>
    <s v="TÉCNICO/TECNÓLOGO"/>
    <s v="TG 1"/>
    <n v="43989379"/>
    <s v="117-506"/>
    <s v="A+"/>
    <d v="1986-02-13T00:00:00"/>
    <s v="MEDELLÍN"/>
    <s v="CARRERA 87 #78B-24"/>
    <s v="MEDELLÍN"/>
    <s v="ROBLEDO  EL DIAMANTE"/>
    <n v="2"/>
    <n v="3187674398"/>
    <s v="FAMILIAR"/>
    <s v="SOLTERO(A)"/>
    <s v="leidy.8620@gmail.com"/>
    <s v="leidy.rios@sapiencia.gov.co"/>
    <s v="SURA "/>
    <s v="COLPENSIONES "/>
    <s v="NO"/>
    <s v="POSITIVA"/>
    <n v="1"/>
    <s v="BACHILLER COMPLETO"/>
    <s v="BACHILLER CON MEDIA TÉCNICA EN SISTEMA DE INFORMACIÓN"/>
    <s v="N/A"/>
    <s v="SAMUEL PALACIOS RIOS  21/02/2008     NEYMAR PALACIOS RIOS   22/07/2011"/>
    <s v="NO"/>
    <s v="PRESTAR SERVICIOS DE APOYO EN LA GESTIÓN ASISTENCIAL, OPERATIVA Y ADMINISTRATIVA EN LA REALIZACIÓN Y EJECUCIÓN DE LAS ACTIVIDADES DE PROCESAMIENTO Y GESTIÓN DE RECUPERACIÓN DE CARTERA DE LOS CRÉDITOS EDUCATIVOS QUE HAN INICIADO LA ETAPA FINAL DE AMORTIZACIÓN."/>
    <n v="2258800"/>
    <d v="2021-07-07T00:00:00"/>
    <d v="2021-12-31T00:00:00"/>
    <n v="13101040"/>
    <s v="X"/>
    <s v="Sandra Elizabeth Pérez Vásquez"/>
    <x v="0"/>
    <s v="SI"/>
    <s v="65-46-101015976"/>
    <m/>
  </r>
  <r>
    <n v="49"/>
    <x v="48"/>
    <s v="MASCULINO"/>
    <x v="3"/>
    <x v="1"/>
    <x v="11"/>
    <s v="TÉCNICO/TECNÓLOGO"/>
    <s v="TG 1"/>
    <n v="1082893625"/>
    <s v="123-510"/>
    <s v="O+"/>
    <d v="1989-03-17T00:00:00"/>
    <s v="SANTA MARTA "/>
    <s v="CARRERA 45 A # 87 57"/>
    <s v="MEDELLÍN"/>
    <s v="MANRIQUE LAS ESMERALDAS"/>
    <n v="3"/>
    <n v="3147526917"/>
    <s v="ARRENDADA"/>
    <s v="OTRO"/>
    <s v="daniel2015397@gmail.com"/>
    <s v="rayner.noriega@sapiencia.gov.co"/>
    <s v="SURA"/>
    <s v="PROTECCIÓN"/>
    <s v="PROTECCIÓN"/>
    <s v="POSITIVA"/>
    <n v="1"/>
    <s v="TÉCNICA "/>
    <s v="TÉCNICA EN TRANSITO Y TRANSPORTE VIAL"/>
    <s v="N/A"/>
    <s v="DANIEL NORIEGA ZAPATA   31/01/2013"/>
    <s v="NO"/>
    <s v="PRESTAR SERVICIOS DE APOYO EN LA GESTIÓN ASISTENCIAL, OPERATIVA Y ADMINISTRATIVA EN LA REALIZACIÓN Y EJECUCIÓN DE LAS ACTIVIDADES DE PROCESAMIENTO Y GESTIÓN DE RECUPERACIÓN DE CARTERA DE LOS CRÉDITOS EDUCATIVOS QUE HAN INICIADO LA ETAPA FINAL DE AMORTIZACIÓN"/>
    <n v="2258800"/>
    <d v="2021-07-07T00:00:00"/>
    <d v="2021-12-31T00:00:00"/>
    <n v="13101040"/>
    <s v="X"/>
    <s v="Sandra Elizabeth Pérez Vásquez"/>
    <x v="0"/>
    <s v="SI"/>
    <s v="65-46-101015982"/>
    <m/>
  </r>
  <r>
    <n v="50"/>
    <x v="49"/>
    <s v="FEMENINO"/>
    <x v="3"/>
    <x v="1"/>
    <x v="11"/>
    <s v="TÉCNICO/TECNÓLOGO"/>
    <s v="TG1"/>
    <n v="1017235732"/>
    <s v="119-559"/>
    <s v="A+"/>
    <d v="1996-02-15T00:00:00"/>
    <s v="MEDELLÍN"/>
    <s v="CALLE 39 # 35-58 "/>
    <s v="MEDELLÍN"/>
    <s v="EL SALVADOR"/>
    <n v="3"/>
    <s v="2180580-3182151714"/>
    <s v="ARRENDADA"/>
    <s v="SOLTERO(A)"/>
    <s v="estefach-156@hotmail.com"/>
    <s v="liset.canola@sapiencia.gov.co"/>
    <s v="SURA"/>
    <s v="PROTECCIÓN "/>
    <s v="PROTECCIÓN"/>
    <s v="POSITIVA"/>
    <n v="1"/>
    <s v="TÉCNICA "/>
    <s v="SERVICIO AL CLIENTE"/>
    <s v="PETER ANDERSON DORANTE MUNERA"/>
    <s v="SOFIA DORANTE CAÑOLA   24/07/2014"/>
    <s v="NO"/>
    <s v="PRESTAR SERVICIOS DE APOYO EN LA GESTIÓN ASISTENCIAL, OPERATIVA Y ADMINISTRATIVA EN LA REALIZACIÓN Y EJECUCIÓN DE LAS ACTIVIDADES DE PROCESAMIENTO Y GESTIÓN DE RECUPERACIÓN DE CARTERA DE LOS CRÉDITOS EDUCATIVOS QUE HAN INICIADO LA ETAPA FINAL DE AMORTIZACIÓN."/>
    <n v="2258800"/>
    <d v="2021-07-09T00:00:00"/>
    <d v="2021-12-31T00:00:00"/>
    <n v="12950453"/>
    <s v="X"/>
    <s v="Sandra Elizabeth Pérez Vásquez"/>
    <x v="0"/>
    <s v="SI"/>
    <s v="65-46-101015978"/>
    <m/>
  </r>
  <r>
    <n v="51"/>
    <x v="50"/>
    <s v="FEMENINO"/>
    <x v="3"/>
    <x v="1"/>
    <x v="11"/>
    <s v="TÉCNICO/TECNÓLOGO"/>
    <s v="TG1"/>
    <n v="1000292761"/>
    <n v="507"/>
    <s v="O+"/>
    <d v="2001-10-30T00:00:00"/>
    <m/>
    <s v="CARRERA 15A # 56C-16"/>
    <m/>
    <m/>
    <m/>
    <n v="3043449205"/>
    <m/>
    <m/>
    <s v="zapataramirezv@gmail.com"/>
    <s v="valentina.zapata@sapiencia.gov.co"/>
    <s v="SURA"/>
    <s v="COLPENSIONES "/>
    <m/>
    <s v="POSITIVA"/>
    <n v="1"/>
    <m/>
    <m/>
    <m/>
    <m/>
    <m/>
    <s v="PRESTAR SERVICIOS DE APOYO EN LA GESTIÓN ASISTENCIAL, OPERATIVA Y ADMINISTRATIVA EN LA REALIZACIÓN Y EJECUCIÓN DE LAS ACTIVIDADES DE PROCESAMIENTO Y GESTIÓN DE RECUPERACIÓN DE CARTERA DE LOS CRÉDITOS EDUCATIVOS QUE HAN INICIADO LA ETAPA FINAL DE AMORTIZACIÓN."/>
    <n v="2258800"/>
    <d v="2021-07-07T00:00:00"/>
    <d v="2021-12-31T00:00:00"/>
    <n v="13101040"/>
    <s v="X"/>
    <s v="Sandra Elizabeth Pérez Vásquez"/>
    <x v="0"/>
    <s v="NO"/>
    <s v="N/A"/>
    <s v="NS"/>
  </r>
  <r>
    <n v="52"/>
    <x v="51"/>
    <s v="FEMENINO"/>
    <x v="3"/>
    <x v="1"/>
    <x v="11"/>
    <s v="TÉCNICO/TECNÓLOGO"/>
    <s v="TG1"/>
    <n v="1040757757"/>
    <s v="122-508"/>
    <s v="A+"/>
    <d v="1998-12-02T00:00:00"/>
    <s v="MEDELLÍN"/>
    <s v="CALLE 77 EE - # 84-103"/>
    <s v="MEDELLÍN"/>
    <s v="ROBLEDO BELLO HORIZONTE"/>
    <n v="2"/>
    <s v="5865393-'3012786561"/>
    <s v="ARRENDADA"/>
    <s v="SOLTERO(A)"/>
    <s v="manuelazuluaga@gmail.com"/>
    <s v="manuela.zuluaga@sapiencia.gov.co"/>
    <s v="SURA"/>
    <s v="COLPENSIONES "/>
    <s v="PROTECCIÓN"/>
    <s v="POSITIVA"/>
    <n v="1"/>
    <s v="TECNICO"/>
    <s v="PRE PRENSA DIGITAL PARA MEDIOS IMPRESOS"/>
    <s v="N/A"/>
    <s v="ISAEL REDONDO ZULUAGA    22/04/2019"/>
    <s v="NO"/>
    <s v="_x000a_PRESTAR SERVICIOS DE APOYO EN LA GESTIÓN ASISTENCIAL, OPERATIVA Y ADMINISTRATIVA EN LA REALIZACIÓN Y EJECUCIÓN DE LAS ACTIVIDADES DE PROCESAMIENTO Y GESTIÓN DE RECUPERACIÓN DE CARTERA DE LOS CRÉDITOS EDUCATIVOS QUE HAN INICIADO LA ETAPA FINAL DE AMORTIZACIÓN_x000a_"/>
    <n v="2258800"/>
    <d v="2021-07-09T00:00:00"/>
    <d v="2021-12-31T00:00:00"/>
    <n v="12950453"/>
    <s v="X"/>
    <s v="Sandra Elizabeth Pérez Vásquez"/>
    <x v="0"/>
    <s v="SI"/>
    <s v="65-46-101015981"/>
    <m/>
  </r>
  <r>
    <n v="53"/>
    <x v="52"/>
    <s v="MASCULINO"/>
    <x v="3"/>
    <x v="1"/>
    <x v="11"/>
    <s v="TÉCNICO/TECNÓLOGO"/>
    <s v="TG1"/>
    <n v="1233688143"/>
    <s v="116-557"/>
    <s v="O+"/>
    <d v="1997-06-04T00:00:00"/>
    <s v="MEDELLÍN"/>
    <s v="CALLE 36D SUR #23-63"/>
    <s v="ENVIGADO"/>
    <s v=" EL ESCOBERO"/>
    <n v="3"/>
    <s v="5670323-3503224873"/>
    <s v="ARRENDADA"/>
    <s v="SOLTERO(A)"/>
    <s v="sebastianmejiaardila@gmail.com"/>
    <s v="juan.mejia@sapiencia.gov.co"/>
    <s v="SURA"/>
    <s v="COLPENSIONES "/>
    <s v="NO"/>
    <s v="POSITIVA"/>
    <n v="1"/>
    <s v="PROFESIONAL"/>
    <s v="ADMINISTRADOR PUBLICO"/>
    <s v="N/A"/>
    <s v="NO"/>
    <s v="NO"/>
    <s v="PRESTAR SERVICIOS DE APOYO EN LA GESTIÓN ASISTENCIAL, OPERATIVA Y ADMINISTRATIVA EN LA REALIZACIÓN Y EJECUCIÓN DE LAS ACTIVIDADES DE PROCESAMIENTO Y GESTIÓN DE RECUPERACIÓN DE CARTERA DE LOS CRÉDITOS EDUCATIVOS QUE HAN INICIADO LA ETAPA FINAL DE AMORTIZACIÓN"/>
    <n v="2258800"/>
    <d v="2021-07-09T00:00:00"/>
    <d v="2021-12-31T00:00:00"/>
    <n v="12950453"/>
    <s v="X"/>
    <s v="Sandra Elizabeth Pérez Vásquez"/>
    <x v="0"/>
    <s v="SI"/>
    <s v="65-46-101015975"/>
    <m/>
  </r>
  <r>
    <n v="54"/>
    <x v="53"/>
    <s v="FEMENINO"/>
    <x v="3"/>
    <x v="1"/>
    <x v="11"/>
    <s v="AUXILIAR"/>
    <s v="AUX"/>
    <n v="1000393847"/>
    <s v="125-562"/>
    <s v="O+"/>
    <d v="1999-09-08T00:00:00"/>
    <s v="MEDELLÍN"/>
    <s v="CARRERA 16 # 56 B 65 "/>
    <s v="MEDELLÍN"/>
    <s v="CAICEDO VILLATINA"/>
    <n v="2"/>
    <s v="2271819-3013444982"/>
    <s v="ARRENDADA"/>
    <s v="UNIÓN LIBRE"/>
    <s v="sdahiana15@gmail.com"/>
    <s v="yury.ortiz@sapiencia.gov.co"/>
    <s v="SALUD TOTAL"/>
    <s v="PROTECCIÓN "/>
    <s v="NO"/>
    <s v="POSITIVA"/>
    <n v="1"/>
    <s v="BACHILLER COMPLETO"/>
    <s v="BACHILLER"/>
    <s v="N/A"/>
    <s v="NO"/>
    <s v="NO"/>
    <s v="PRESTAR SERVICIOS DE APOYO EN LA GESTIÓN ASISTENCIAL, OPERATIVA Y ADMINISTRATIVA EN LA REALIZACIÓN Y EJECUCIÓN DE LAS ACTIVIDADES DE PROCESAMIENTO Y GESTIÓN DE RECUPERACIÓN DE CARTERA DE LOS CRÉDITOS EDUCATIVOS QUE HAN INICIADO LA ETAPA FINAL DE AMORTIZACIÓN"/>
    <n v="1729237"/>
    <d v="2021-07-09T00:00:00"/>
    <d v="2021-12-31T00:00:00"/>
    <n v="9914292"/>
    <s v="X"/>
    <s v="Sandra Elizabeth Pérez Vásquez"/>
    <x v="0"/>
    <s v="SI"/>
    <s v="65-46-101015984"/>
    <m/>
  </r>
  <r>
    <n v="55"/>
    <x v="54"/>
    <s v="FEMENINO"/>
    <x v="3"/>
    <x v="1"/>
    <x v="11"/>
    <s v="TÉCNICO/TECNÓLOGO"/>
    <s v="TG 1"/>
    <n v="1038809847"/>
    <s v="121-505"/>
    <s v="A+"/>
    <d v="1992-02-12T00:00:00"/>
    <s v="DABEIBA-ANTIOQUIA"/>
    <s v="CARRERA 43 A  # 75 SUR 05 INT 1812"/>
    <s v="SABANETA"/>
    <s v="AVES MARIA"/>
    <n v="4"/>
    <s v="4977388-_x000a_3196201311"/>
    <s v="FAMILIAR"/>
    <s v="UNIÓN LIBRE"/>
    <s v="omairarub@hotmail.com"/>
    <s v="maira.torres@sapiencia.gov.co"/>
    <s v="SURA"/>
    <s v="PROTECCIÓN "/>
    <s v="PROTECCIÓN"/>
    <s v="POSITIVA"/>
    <n v="1"/>
    <s v="TÉCNICA "/>
    <s v="ASISTENTE ADMINISTRATIVO"/>
    <s v="ALEXANDER FRANCO"/>
    <s v="ANTONELLA FRANCO   13/04/2017"/>
    <s v="NO"/>
    <s v="_x000a_PRESTAR SERVICIOS DE APOYO EN LA GESTIÓN ASISTENCIAL, OPERATIVA Y ADMINISTRATIVA EN LA REALIZACIÓN Y EJECUCIÓN DE LAS ACTIVIDADES DE PROCESAMIENTO Y GESTIÓN DE RECUPERACIÓN DE CARTERA DE LOS CRÉDITOS EDUCATIVOS QUE HAN INICIADO LA ETAPA FINAL DE AMORTIZACIÓN_x000a_"/>
    <n v="2258800"/>
    <d v="2021-07-07T00:00:00"/>
    <d v="2021-12-31T00:00:00"/>
    <n v="13101040"/>
    <s v="X"/>
    <s v="Sandra Elizabeth Pérez Vásquez"/>
    <x v="0"/>
    <s v="SI"/>
    <s v="65-46-101015980"/>
    <m/>
  </r>
  <r>
    <n v="56"/>
    <x v="55"/>
    <s v="FEMENINO"/>
    <x v="3"/>
    <x v="1"/>
    <x v="11"/>
    <s v="AUXILIAR"/>
    <s v="AUX"/>
    <n v="1037669911"/>
    <s v="113-561"/>
    <s v="A+"/>
    <d v="1999-07-26T00:00:00"/>
    <s v="BUCARAMANGA"/>
    <s v="CARRERA  77 # 60-45"/>
    <s v="MEDELLÍN"/>
    <s v="SAN GERMAN"/>
    <n v="3"/>
    <s v="2344031-3504985859"/>
    <s v="ARRENDADA"/>
    <s v="SOLTERO(A)"/>
    <s v="jenniferneira577fh@gmail.com"/>
    <s v="jennifer.neira@sapiencia.gov.co"/>
    <s v="SAVIA SALUD"/>
    <s v="PROTECCIÓN "/>
    <s v="PROTECCIÓN"/>
    <s v="POSITIVA"/>
    <n v="1"/>
    <s v="BACHILLER COMPLETO"/>
    <s v="BACHILLER "/>
    <s v="N/A"/>
    <s v="MARTIN RESTREPO NEIRA"/>
    <s v="NO"/>
    <s v="PRESTACIÓN DE SERVICIOS PROFESIONALES ESPECIALIZADOS PARA EL ASESORAMIENTO INTEGRAL EN EL PROCESO DE CRÉDITO Y CARTERA EN ETAPA FINAL DE AMORTIZACIÓN, DERIVADO DE LOS FONDOS DE CRÉDITOS CONDONABLES PARA LA EDUCACIÓN SUPERIOR."/>
    <n v="1729237"/>
    <d v="2021-07-09T00:00:00"/>
    <d v="2021-12-31T00:00:00"/>
    <n v="9914292"/>
    <s v="X"/>
    <s v="Sandra Elizabeth Pérez Vásquez"/>
    <x v="0"/>
    <s v="SI"/>
    <s v="65-46-101015971"/>
    <m/>
  </r>
  <r>
    <n v="57"/>
    <x v="56"/>
    <s v="MASCULINO"/>
    <x v="3"/>
    <x v="1"/>
    <x v="11"/>
    <s v="TÉCNICO/TECNÓLOGO"/>
    <s v="TG1"/>
    <n v="8031174"/>
    <s v="115-555"/>
    <s v="O+"/>
    <d v="1984-04-19T00:00:00"/>
    <s v="MEDELLÍN"/>
    <s v="CARRERA 87 C # 46-19"/>
    <s v="MEDELLÍN"/>
    <s v="FLORESTA"/>
    <n v="3"/>
    <s v="5876696-3014834769"/>
    <s v="FAMILIAR"/>
    <s v="SOLTERO(A)"/>
    <s v="juancho.2324@hotmail.com"/>
    <s v="juan.arboleda@sapiencia.gov.co"/>
    <s v="SURA"/>
    <s v="PORVENIR "/>
    <s v="PROTECCIÓN"/>
    <s v="POSITIVA"/>
    <n v="1"/>
    <s v="TECNICO"/>
    <s v="TECNICO EN COMERCIO"/>
    <s v="N/A"/>
    <s v="VALENTINA ARBOLEDA RUIZ  28/02/2005   JERONIMO ARBOLEDA RUIZ  23/04/2015"/>
    <s v="NO"/>
    <s v="PRESTAR SERVICIOS DE APOYO EN LA GESTIÓN ASISTENCIAL, OPERATIVA Y ADMINISTRATIVA EN LA REALIZACIÓN Y EJECUCIÓN DE LAS ACTIVIDADES DE PROCESAMIENTO Y GESTIÓN DE RECUPERACIÓN DE CARTERA DE LOS CRÉDITOS EDUCATIVOS QUE HAN INICIADO LA ETAPA FINAL DE AMORTIZACIÓN."/>
    <n v="2258800"/>
    <d v="2021-07-09T00:00:00"/>
    <d v="2021-12-31T00:00:00"/>
    <n v="12950453"/>
    <s v="X"/>
    <s v="Sandra Elizabeth Pérez Vásquez"/>
    <x v="0"/>
    <s v="SI"/>
    <s v="65-46-101015974"/>
    <m/>
  </r>
  <r>
    <n v="58"/>
    <x v="57"/>
    <s v="FEMENINO"/>
    <x v="3"/>
    <x v="1"/>
    <x v="11"/>
    <s v="TÉCNICO/TECNÓLOGO"/>
    <s v="TG1"/>
    <n v="1017248434"/>
    <s v="225-556"/>
    <s v="O-"/>
    <d v="1997-09-15T00:00:00"/>
    <s v="MEDELLÍN"/>
    <s v="CALLE 105# 64D-17"/>
    <s v="MEDELLÍN"/>
    <s v="GRATAMIRA"/>
    <n v="3"/>
    <n v="3045818835"/>
    <s v="ARRENDADA"/>
    <s v="SOLTERO(A)"/>
    <s v="rojasarangovalentina@gmail.com"/>
    <s v="valentina.rojas@sapiencia.gov.co"/>
    <s v="SURA"/>
    <s v="PROTECCIÓN "/>
    <s v="NO"/>
    <s v="POSITIVA"/>
    <n v="1"/>
    <s v="BACHILLER COMPLETO"/>
    <s v="BACHILLER ACADEMICO"/>
    <s v="N/A"/>
    <s v="NO"/>
    <s v="SI ASMA"/>
    <s v="PRESTAR SERVICIOS DE APOYO EN LA GESTIÓN ASISTENCIAL, OPERATIVA Y ADMINISTRATIVA EN LA REALIZACIÓN Y EJECUCIÓN DE LAS ACTIVIDADES DE PROCESAMIENTO Y GESTIÓN DE RECUPERACIÓN DE CARTERA DE LOS CRÉDITOS EDUCATIVOS QUE HAN INICIADO LA ETAPA FINAL DE AMORTIZACIÓN."/>
    <n v="2258800"/>
    <d v="2021-07-09T00:00:00"/>
    <d v="2021-12-31T00:00:00"/>
    <n v="12950453"/>
    <s v="X"/>
    <s v="Sandra Elizabeth Pérez Vásquez"/>
    <x v="0"/>
    <s v="SI"/>
    <s v="65-44-101192954"/>
    <s v="N"/>
  </r>
  <r>
    <n v="59"/>
    <x v="58"/>
    <s v="MASCULINO"/>
    <x v="3"/>
    <x v="1"/>
    <x v="6"/>
    <s v="PROFESIONAL ESPECIALIZADO"/>
    <s v="E1"/>
    <n v="71727272"/>
    <s v="18-440"/>
    <s v="A+"/>
    <d v="1971-12-19T00:00:00"/>
    <s v="MEDELLÍN"/>
    <s v="CARRERA 51 # 96 Sur 50"/>
    <s v="LA ESTRELLA"/>
    <s v="LA INMACULADA"/>
    <n v="3"/>
    <s v="3206252004-_x000a_'5706644"/>
    <s v="PROPIA"/>
    <s v="CASADO(A)"/>
    <s v="hergoca@hotmail.com"/>
    <s v="luis.gomez@sapiencia.gov.co"/>
    <s v="SURA"/>
    <s v="COLPENSIONES "/>
    <s v="FONDO NACIONAL DEL AHORRO"/>
    <s v="POSITIVA"/>
    <n v="1"/>
    <s v="ESPECIALISTA"/>
    <s v="CONTADOR PÚBLICO- ESPECIALISTA EN ALTA GERENCIA"/>
    <s v="MARCELA MARIA ARANGO LONDOÑO"/>
    <s v="NO"/>
    <s v="NO"/>
    <s v="_x000a_PRESTACIÓN DE SERVICIOS PROFESIONALES ESPECIALIZADOS PARA APOYAR LA GESTIÓN DE TESORERÍA, FINANCIERA Y TRIBUTARIA DE LOS PROYECTOS Y PROCESOS DE LA AGENCIA DE EDUCACIÓN POSTSECUNDARIA DE MEDELLÍN – SAPIENCIA_x000a_"/>
    <n v="6344090"/>
    <d v="2021-07-02T00:00:00"/>
    <d v="2021-12-31T00:00:00"/>
    <n v="37853070"/>
    <s v="X"/>
    <s v="Sandra Elizabeth Pérez Vásquez"/>
    <x v="0"/>
    <s v="SI"/>
    <s v="65-46-101015858"/>
    <m/>
  </r>
  <r>
    <n v="60"/>
    <x v="59"/>
    <s v="FEMENINO"/>
    <x v="3"/>
    <x v="1"/>
    <x v="11"/>
    <s v="TÉCNICO/TECNÓLOGO"/>
    <s v="TG1"/>
    <n v="1036610374"/>
    <s v="184-558"/>
    <s v="O+"/>
    <d v="1987-05-16T00:00:00"/>
    <s v="MEDELLÍN"/>
    <s v="CALLE 70 #59-193 TORRE 15 INT 967"/>
    <s v="ITAGUÍ"/>
    <s v="SANTA MARIA"/>
    <n v="3"/>
    <s v="6026224-3173427389"/>
    <s v="PROPIA"/>
    <s v="SOLTERO(A)"/>
    <s v="janethbedoyamed@gmail.com"/>
    <s v="janeth.bedoya@sapiencia.gov.co"/>
    <s v="SURA"/>
    <s v="PROTECCIÓN "/>
    <s v="PROTECCIÓN"/>
    <s v="POSITIVA"/>
    <n v="1"/>
    <s v="TECNOLÓGICA"/>
    <s v="TECNÓLOGO EN DISEÑO PARA LA COMUNICACIÓN GRÁFICA"/>
    <s v="N/A"/>
    <s v="NO"/>
    <s v="NO"/>
    <s v="PRESTAR SERVICIOS DE APOYO EN LA GESTIÓN ASISTENCIAL, OPERATIVA Y ADMINISTRATIVA EN LA REALIZACIÓN Y EJECUCIÓN DE LAS ACTIVIDADES DE PROCESAMIENTO Y GESTIÓN DE RECUPERACIÓN DE CARTERA DE LOS CRÉDITOS EDUCATIVOS QUE HAN INICIADO LA ETAPA FINAL DE AMORTIZACIÓN"/>
    <n v="2258800"/>
    <d v="2021-07-09T00:00:00"/>
    <d v="2021-12-31T00:00:00"/>
    <n v="12950453"/>
    <s v="X"/>
    <s v="Sandra Elizabeth Pérez Vásquez"/>
    <x v="0"/>
    <s v="SI"/>
    <m/>
    <s v="N"/>
  </r>
  <r>
    <n v="61"/>
    <x v="60"/>
    <s v="MASCULINO"/>
    <x v="3"/>
    <x v="1"/>
    <x v="6"/>
    <s v="PROFESIONAL ESPECIALIZADO"/>
    <s v="E1"/>
    <n v="15427093"/>
    <s v="22-438"/>
    <s v="O+"/>
    <d v="1962-03-21T00:00:00"/>
    <s v="ANDES-ANTIOQUIA"/>
    <s v="CARRERA 55CA #17-24"/>
    <s v="RIONEGRO"/>
    <s v="SAN BARTOLO "/>
    <n v="4"/>
    <s v="6145797-3104173732"/>
    <s v="PROPIA"/>
    <s v="CASADO(A)"/>
    <s v="jair.solarte.padilla@hotmail.com"/>
    <s v="jair.solarte@sapiencia.gov.co"/>
    <s v="SURA"/>
    <s v="COLPENSIONES "/>
    <s v="FONDO NACIONAL DEL AHORRO"/>
    <s v="POSITIVA"/>
    <n v="1"/>
    <s v="ESPECIALISTA"/>
    <s v="ECONOMISTA"/>
    <s v=" _x000a_CLAUDIA MARIA ANGARITA GOMEZ 11/17/2020_x000a__x000a_"/>
    <s v="_x000a_ESTEFANIA NACIDA EL 3 DE ENERO DE 1992_x000a_JUAN JOSE NACIDO EL 10 DE FEBRERO 1995_x000a_"/>
    <s v="NO"/>
    <s v="PRESTACIÓN DE SERVICIOS PROFESIONALES ESPECIALIZADOS PARA APOYAR LA GESTIÓN ADMINISTRATIVA, FINANCIERA, PRESUPUESTAL Y CONTRACTUAL DE LOS PROCESOS Y PROYECTOS DE LA AGENCIA DE EDUCACIÓN POSTSECUNDARIA DE MEDELLÍN – SAPIENCIA_x000a_"/>
    <n v="6344090"/>
    <d v="2021-07-02T00:00:00"/>
    <d v="2021-12-31T00:00:00"/>
    <n v="37853070"/>
    <s v="X"/>
    <s v="Sandra Elizabeth Pérez Vásquez"/>
    <x v="1"/>
    <s v="SI"/>
    <s v="65-46-101015877"/>
    <m/>
  </r>
  <r>
    <n v="62"/>
    <x v="61"/>
    <s v="MASCULINO"/>
    <x v="3"/>
    <x v="1"/>
    <x v="6"/>
    <s v="PROFESIONAL"/>
    <s v="P3"/>
    <n v="98514125"/>
    <s v="187-551"/>
    <s v="O+"/>
    <d v="1964-12-25T00:00:00"/>
    <s v="MEDELLÍN"/>
    <s v="CALLE 34 # 64 - 110 BLOQUE 1 INT 303"/>
    <s v="ITAGUÍ"/>
    <s v="DITAIRES"/>
    <n v="3"/>
    <s v="2982268- 3116440288"/>
    <s v="ARRENDADA"/>
    <s v="UNIÓN LIBRE"/>
    <s v="contadorp8x@hotmail.com"/>
    <s v="jaime.morales@sapiencia.gov.co"/>
    <s v="SURA "/>
    <s v="COLPENSIONES "/>
    <s v="NO"/>
    <s v="POSITIVA"/>
    <n v="1"/>
    <s v="PROFESIONAL"/>
    <s v="CONTADOR PÚBLICO"/>
    <s v="CLARA MONICA ESCUDERO ALVAREZ"/>
    <s v="ALEJANDRO MORALES ZULUAGA 24/04/1998"/>
    <s v="SI   PERDIDA AUDITIVA"/>
    <s v="PRESTACIÓN DE SERVICIOS PROFESIONALES PARA APOYAR LA GESTIÓN CONTABLE Y ADMINISTRATIVA DE LOS PROYECTOS Y PROCESOS DE LA AGENCIA DE EDUCACIÓN POSTSECUNDARIA DE MEDELLIN SAPIENCIA"/>
    <n v="5767469"/>
    <d v="2021-07-07T00:00:00"/>
    <d v="2021-12-31T00:00:00"/>
    <n v="33451320"/>
    <s v="X"/>
    <s v="Sandra Elizabeth Pérez Vásquez"/>
    <x v="0"/>
    <s v="SI"/>
    <s v="65-46-101015862"/>
    <m/>
  </r>
  <r>
    <n v="63"/>
    <x v="62"/>
    <s v="FEMENINO"/>
    <x v="3"/>
    <x v="1"/>
    <x v="6"/>
    <s v="PROFESIONAL"/>
    <s v="P3"/>
    <n v="1035854301"/>
    <s v="19-552"/>
    <s v="A+"/>
    <d v="1989-02-06T00:00:00"/>
    <s v="MEDELLÍN"/>
    <s v="AVENIDA 40 N 55 098 INT 226"/>
    <s v="BELLO"/>
    <s v="NIQUIA"/>
    <n v="3"/>
    <s v="4815254-_x000a_3127718968"/>
    <s v="ARRENDADA"/>
    <s v="UNIÓN LIBRE"/>
    <s v="sindy.muneton@gmail.com"/>
    <s v="sindy.muneton@sapiencia.gov.co"/>
    <s v="SURA"/>
    <s v="PORVENIR"/>
    <s v="NO"/>
    <s v="POSITIVA"/>
    <n v="1"/>
    <s v="ESPECIALISTA"/>
    <s v="ESPECIALISTA EN GERENCIA FINANCIERA"/>
    <s v="JUAN PABLO BUSTAMANTE VELAZQUEZ"/>
    <s v="NO"/>
    <m/>
    <s v="PRESTACIÓN DE SERVICIOS PROFESIONALES PARA APOYAR LA GESTIÓN CONTABLE, NÓMINA Y ADMINISTRATIVA DE LOS PROYECTOS Y PROCESOS DE LA AGENCIA DE EDUCACIÓN POSTSECUNDARIA DE MEDELLÍN - SAPIENCIA"/>
    <n v="5767469"/>
    <d v="2021-07-07T00:00:00"/>
    <d v="2021-12-31T00:00:00"/>
    <n v="33451320"/>
    <s v="X"/>
    <s v="Sandra Elizabeth Pérez Vásquez"/>
    <x v="0"/>
    <s v="SI"/>
    <s v="65-46-101015860 "/>
    <m/>
  </r>
  <r>
    <n v="64"/>
    <x v="63"/>
    <s v="MASCULINO"/>
    <x v="3"/>
    <x v="1"/>
    <x v="6"/>
    <s v="PROFESIONAL"/>
    <s v="P1"/>
    <n v="1035866204"/>
    <s v="21-439"/>
    <s v="O+"/>
    <d v="1993-10-27T00:00:00"/>
    <s v="BARBOSA-ANTIOQUIA"/>
    <s v="CARRERA 19B #17-49"/>
    <s v="BARBOSA"/>
    <s v="PEPE SIERRA II"/>
    <n v="3"/>
    <s v="4060320-3058561322"/>
    <s v="PROPIA"/>
    <s v="SOLTERO(A)"/>
    <s v="mateob1027@gmail.com"/>
    <s v="mateo.briceno@sapiencia.gov.co"/>
    <s v="SURA"/>
    <s v="PROTECCIÓN "/>
    <s v="NO"/>
    <s v="POSITIVA"/>
    <n v="1"/>
    <s v="PROFESIONAL"/>
    <s v="ADMINISTRADOR DE NEGOCIOS-ÉNFASIS EN INNOVACIÓN Y EMPRENDIMIENTO"/>
    <s v="N/A"/>
    <s v="NO"/>
    <s v="SI  UNA CIV PEQUEÑA O &quot;SOPLO EN EL CORAZÓN&quot; SIN CIRUGÍA, CON CONTROLCADA 3 AÑOS"/>
    <s v="PRESTACIÓN DE SERVICIOS PROFESIONALES PARA APOYAR LA GESTIÓN ADMINISTRATIVA Y FINANCIERA DE LOS PROYECTOS Y PROCESOS DE LA AGENCIA DE EDUCACIÓN POSTSECUNDARIA DE MEDELLÍN – SAPIENCIA_x000a_"/>
    <n v="4036977"/>
    <d v="2021-07-02T00:00:00"/>
    <d v="2021-12-31T00:00:00"/>
    <n v="24087296"/>
    <s v="X"/>
    <s v="Sandra Elizabeth Pérez Vásquez"/>
    <x v="0"/>
    <s v="SI"/>
    <s v="65-46-101015858"/>
    <m/>
  </r>
  <r>
    <n v="65"/>
    <x v="64"/>
    <s v="FEMENINO"/>
    <x v="3"/>
    <x v="1"/>
    <x v="6"/>
    <s v="PROFESIONAL"/>
    <s v="P2"/>
    <n v="21552852"/>
    <s v="169-585"/>
    <s v="O+"/>
    <d v="1968-11-29T00:00:00"/>
    <s v="MEDELLÍN"/>
    <s v="CALLE 78 E SUR # 47 C 80 "/>
    <s v="SABANETA "/>
    <s v="PRADOS DE SABANETA"/>
    <n v="4"/>
    <s v="2093585-3216449736"/>
    <s v="FAMILIAR"/>
    <s v="OTRO"/>
    <s v="olgaha11@hotmail.com"/>
    <s v="olga.herrera@sapiencia.gov.co"/>
    <s v="SURA "/>
    <s v="COLPENSIONES "/>
    <s v="FONDO NACIONAL DEL AHORRO"/>
    <s v="POSITIVA"/>
    <n v="1"/>
    <s v="ESPECIALISTA"/>
    <s v="ABOGADA ESPECIALISTA EN DERECHO ADMINISTRATIVO"/>
    <s v="N/A"/>
    <s v="LAURA MARIA RAMIREZ HERRERA  09/09/1991     JOSE ALEJANDRO RAMIREZ HERRERA   20/06/1993"/>
    <s v="NO"/>
    <s v="PRESTACIÓN  DE  SERVICIOS  PROFESIONALES  PARA  APOYAR LA   SUPERVISIÓN   DE   CONTRATOS   BAJO   EL   COMPONENTE TÉCNICO,  JURÍDICO,  FINANCIERO  Y  LEGAL  PARA  LA  AGENCIA DE EDUCACIÓN POSTSECUNDARIA DE MEDELLÍN -SAPIENCIA"/>
    <n v="5190219"/>
    <d v="2021-07-09T00:00:00"/>
    <d v="2021-12-31T00:00:00"/>
    <n v="29757256"/>
    <s v="X"/>
    <s v="Sandra Elizabeth Pérez Vásquez"/>
    <x v="0"/>
    <s v="SI"/>
    <s v="65-46-101016031"/>
    <m/>
  </r>
  <r>
    <n v="66"/>
    <x v="65"/>
    <s v="FEMENINO"/>
    <x v="3"/>
    <x v="1"/>
    <x v="12"/>
    <s v="ASESOR"/>
    <s v="A"/>
    <n v="1017143841"/>
    <s v="1-421"/>
    <s v="O+"/>
    <d v="1983-11-13T00:00:00"/>
    <s v="MEDELLÍN"/>
    <s v="CARRERA 39 B # 46 D-SUR 08"/>
    <s v="ENVIGADO"/>
    <s v=" EL TRIANON"/>
    <n v="3"/>
    <s v="2999986-3013913379"/>
    <s v="FAMILIAR"/>
    <s v="SOLTERO(A)"/>
    <s v="_x000a_ vanegil@hotmail.es_x000a_"/>
    <s v="yulieth.gil@sapiencia.gov.co "/>
    <s v="SURA"/>
    <s v="COLFONDOS"/>
    <s v="NO"/>
    <s v="POSITIVA"/>
    <n v="1"/>
    <s v="ESPECIALISTA"/>
    <s v="ESPECIALISTA EN CONTRATACI+ON ESTATAL, ESPECIALISTA EN RESPONSABILIDAD"/>
    <s v="CAMILO ESTEBAN SANCHES JARAMILLO 12/04/1982"/>
    <s v="LUCIANA SANCHEZ GIL 21/05/2020"/>
    <s v="NO"/>
    <s v="PRESTACIÓN DE SERVICIOS PROFESIONALES ESPECIALIZADOS    PARA    ASESORAR Y    COORDINAR    EL PROCESO  DE  LA  CONTRATACIÓN  PÚBLICA  QUE  REALIZA  LA AGENCIA  DE  EDUCACIÓN  POSTSECUNDARIA  DE  MEDELLÍN –SAPIENCIA"/>
    <n v="9228452"/>
    <d v="2021-06-21T00:00:00"/>
    <d v="2021-12-31T00:00:00"/>
    <n v="58446863"/>
    <s v="X"/>
    <s v="Jose Alveiiro Giraldo Gómez"/>
    <x v="0"/>
    <s v="SI"/>
    <s v="65-44-101192296"/>
    <m/>
  </r>
  <r>
    <n v="67"/>
    <x v="66"/>
    <s v="MASCULINO"/>
    <x v="3"/>
    <x v="1"/>
    <x v="12"/>
    <s v="PROFESIONAL ESPECIALIZADO"/>
    <s v="E1"/>
    <n v="1017123592"/>
    <s v="4-425"/>
    <s v="O+"/>
    <d v="1989-01-14T00:00:00"/>
    <s v="SAN ROQUE- ANTIOQUIA"/>
    <s v="CARRERA 28 #45-90"/>
    <s v="MEDELLÍN"/>
    <s v="BUENOS AIRES"/>
    <n v="4"/>
    <s v="2227477-3043895889"/>
    <s v="ARRENDADA"/>
    <s v="SOLTERO(A)"/>
    <s v="chaverra3@gmail.com"/>
    <s v="jhon.chaverra@sapiencia.gov.co"/>
    <s v="SALUD TOTAL"/>
    <s v="PROTECCIÓN "/>
    <s v="PROTECCIÓN"/>
    <s v="POSITIVA"/>
    <n v="1"/>
    <s v="MAGISTER"/>
    <s v="ABOGADO, ESPECIALISTA EN DERECHO ADMINISTRATIVO, MAGISTER EN DERECHO PRIVADO"/>
    <s v="N/A"/>
    <s v="NO"/>
    <s v="NO"/>
    <s v="PRESTACIÓN DE SERVICIOS PROFESIONALES PARA APOYAR LA GESTIÓN ADMINISTRATIVA Y FINANCIERA DE LOS PROYECTOS Y PROCESOS DE LA AGENCIA DE EDUCACIÓN POSTSECUNDARIA DE MEDELLÍN – SAPIENCIA."/>
    <n v="6344090"/>
    <d v="2021-07-02T00:00:00"/>
    <d v="2021-12-31T00:00:00"/>
    <n v="37853070"/>
    <s v="X"/>
    <s v="Jose Alveiiro Giraldo Gómez"/>
    <x v="0"/>
    <s v="SI"/>
    <s v="65-44-101192302"/>
    <m/>
  </r>
  <r>
    <n v="68"/>
    <x v="67"/>
    <s v="FEMENINO"/>
    <x v="3"/>
    <x v="1"/>
    <x v="12"/>
    <s v="PROFESIONAL ESPECIALIZADO"/>
    <s v="E1"/>
    <n v="1045107403"/>
    <s v="3-427"/>
    <s v="O+"/>
    <d v="1987-08-15T00:00:00"/>
    <s v="MEDELLIN"/>
    <s v="CARRERA 31#41-43 INT 501"/>
    <s v="MEDELLÍN"/>
    <s v="LA MILAGROSA"/>
    <n v="3"/>
    <s v="3240160/3104392532"/>
    <s v="PROPIA"/>
    <s v="CASADO(A)"/>
    <s v="eliana.zapata87@hotmail.com"/>
    <s v="eliana.zapata@sapiencia.gov.co"/>
    <s v="NUEVA EPS"/>
    <s v="PORVENIR"/>
    <s v="PORVENIR"/>
    <s v="POSITIVA"/>
    <n v="1"/>
    <s v="ESPECIALISTA"/>
    <s v="ESPECIALISTA EN RESPONSABILIDAD CONTRACTUAL Y EXTRACONTRACTUAL DEL ESTADO"/>
    <s v="HERLIN JAMES RESTREPO LORA 30/11/1980"/>
    <s v="NO"/>
    <s v="NO"/>
    <s v="PRESTACIÓN DE SERVICIOS PROFESIONALES ESPECIALIZADOS EN DERECHO PARA LA ASISTENCIA JURÍDICA EN CONTRATACIÓN DE LA AGENCIA DE EDUCACIÓN POSTSECUNDARIA DE MEDELLÍN-SAPIENCIA"/>
    <n v="6344090"/>
    <d v="2021-07-02T00:00:00"/>
    <d v="2021-12-31T00:00:00"/>
    <n v="37853070"/>
    <s v="X"/>
    <s v="Jose Alveiiro Giraldo Gómez"/>
    <x v="0"/>
    <s v="SI"/>
    <s v="65-46-101015832"/>
    <m/>
  </r>
  <r>
    <n v="69"/>
    <x v="68"/>
    <s v="MASCULINO"/>
    <x v="3"/>
    <x v="1"/>
    <x v="12"/>
    <s v="PROFESIONAL ESPECIALIZADO"/>
    <s v="E1"/>
    <n v="8433497"/>
    <s v="2-424"/>
    <s v="O+"/>
    <d v="1981-04-06T00:00:00"/>
    <s v="MEDELLÍN"/>
    <s v="CARRERA  40 #48SUR 70"/>
    <s v="ENVIGADO"/>
    <s v="EL TRIANON "/>
    <n v="4"/>
    <s v="3185982969-3004404849"/>
    <s v="FAMILIAR"/>
    <s v="UNIÓN LIBRE"/>
    <s v="hugoramirez3002@gmail.com"/>
    <s v="hugo.ramirez@sapiencia.gov.co"/>
    <s v="SURA"/>
    <s v="COLPENSIONES "/>
    <s v="PROTECCIÓN"/>
    <s v="POSITIVA"/>
    <n v="1"/>
    <s v="ESPECIALISTA"/>
    <s v="ESPECIALISTA EN DERECHO ADMINISTRATIVO"/>
    <s v="N/A"/>
    <s v="NO"/>
    <s v="NO"/>
    <s v="PRESTACIÓN DE SERVICIOS PROFESIONALES ESPECIALIZADOS PARA EL APOYO INTEGRAL AL ÁREA DE CONTRATACIÓN Y A LA SUBDIRECCIÓN ADMINISTRATIVA, FINANCIERA Y DE APOYO A LA GESTIÓN"/>
    <n v="6344090"/>
    <d v="2021-07-02T00:00:00"/>
    <d v="2021-12-31T00:00:00"/>
    <n v="37853070"/>
    <s v="X"/>
    <s v="Jose Alveiiro Giraldo Gómez"/>
    <x v="0"/>
    <s v="SI"/>
    <s v="65-44-101192300"/>
    <m/>
  </r>
  <r>
    <n v="70"/>
    <x v="69"/>
    <s v="FEMENINO"/>
    <x v="3"/>
    <x v="1"/>
    <x v="12"/>
    <s v="PROFESIONAL ESPECIALIZADO"/>
    <s v="E1"/>
    <n v="42896448"/>
    <s v="5-426"/>
    <s v="O+"/>
    <d v="1968-08-10T00:00:00"/>
    <s v="DABEIBA-ANTIOQUIA"/>
    <s v=" CARRERA 76 # 51-60"/>
    <s v="MEDELLÍN"/>
    <s v="LOS COLORES"/>
    <n v="5"/>
    <s v="5878117-3003743892"/>
    <s v="ARRENDADA"/>
    <s v="CASADO(A)"/>
    <s v="piedad.gonzalezu@gmail.com"/>
    <s v="piedad.gonzalez@sapiencia.gov.co"/>
    <s v="COOMEVA"/>
    <s v="PORVENIR"/>
    <s v="NO"/>
    <s v="POSITIVA"/>
    <n v="1"/>
    <s v="PROFESIONAL"/>
    <s v="ABOGADO"/>
    <s v="JORGE MARIO DUQUE ECHEVERRI 05/26/1963"/>
    <s v="SANTIAGO AGUIRRE GONZALEZ 17/03/1997"/>
    <s v="NO"/>
    <s v="PRESTACIÓN DE SERVICIOS PROFESIONALES ESPECIALIZADOS EN DERECHO PARA LA ASISTENCIA JURÍDICA EN CONTRATACIÓN DE LA AGENCIA DE EDUCACIÓN POSTSECUNDARIA DE MEDELLÍN-SAPIENCIA."/>
    <n v="6344090"/>
    <d v="2021-07-02T00:00:00"/>
    <d v="2021-12-31T00:00:00"/>
    <n v="37853070"/>
    <s v="X"/>
    <s v="Jose Alveiiro Giraldo Gómez"/>
    <x v="0"/>
    <s v="SI"/>
    <s v="65-46-101015834"/>
    <m/>
  </r>
  <r>
    <n v="71"/>
    <x v="70"/>
    <s v="FEMENINO"/>
    <x v="3"/>
    <x v="1"/>
    <x v="12"/>
    <s v="PROFESIONAL"/>
    <s v="P2"/>
    <n v="1036600721"/>
    <s v="215-429"/>
    <s v="A+"/>
    <d v="1986-06-22T00:00:00"/>
    <s v="MEDELLÍN"/>
    <s v="CARRERA 59 F # 36A 14"/>
    <s v="BELLO"/>
    <s v="SAN SIMÓN "/>
    <n v="2"/>
    <n v="3206808357"/>
    <s v="PROPIA"/>
    <s v="CASADO(A)"/>
    <s v="evelincold@hotmail.com"/>
    <s v="evelin.delrio@sapiencia.gov.co"/>
    <s v="SURA"/>
    <s v="COLPENSIONES "/>
    <s v="NO"/>
    <s v="POSITIVA"/>
    <n v="1"/>
    <s v="ESPECIALISTA"/>
    <s v="CONTADOR PÚBLICO, ESPECIALISTA EN LEGISLACIÓN TRIBUTARIA NACIONAL  E INTERNACIONAL"/>
    <s v="IVAN DARIO OSPINA LERREA"/>
    <s v="NO"/>
    <s v="NO"/>
    <s v="PRESTACIÓN DE SERVICIOS PROFESIONALES PARA ACOMPAÑAMIENTO EN ACTIVIDADES ADMINISTRATIVAS Y FINANCIERAS DEL EQUIPO DE CONTRATACIÓN EN LA AGENCIA DE EDUCACIÓN POSTSECUNDARIA DE MEDELLÍN-SAPIENCIA."/>
    <n v="5190219"/>
    <d v="2021-07-02T00:00:00"/>
    <d v="2021-12-31T00:00:00"/>
    <n v="30968307"/>
    <s v="X"/>
    <s v="Jose Alveiiro Giraldo Gómez"/>
    <x v="0"/>
    <s v="SI"/>
    <s v="65-44-101192580"/>
    <m/>
  </r>
  <r>
    <n v="72"/>
    <x v="71"/>
    <s v="FEMENINO"/>
    <x v="3"/>
    <x v="1"/>
    <x v="12"/>
    <s v="PROFESIONAL"/>
    <s v="P2"/>
    <n v="65795352"/>
    <s v="6-428"/>
    <s v="B+"/>
    <d v="1981-08-24T00:00:00"/>
    <s v="BOGOTÁ"/>
    <s v="CARRERA 55 # 53A-35"/>
    <s v="ITAGUÍ"/>
    <s v="ITAGUI"/>
    <n v="3"/>
    <n v="3147324384"/>
    <s v="FAMILIAR"/>
    <s v="UNIÓN LIBRE"/>
    <s v="merasso81@hotmail.com"/>
    <s v="monica.erraso@sapiencia.gov.co"/>
    <s v="SURA"/>
    <s v="PROTECCIÓN "/>
    <s v="NO"/>
    <s v="POSITIVA"/>
    <n v="1"/>
    <s v="ESPECIALISTA"/>
    <s v="ADMINISTRADORA DE EMPRESAS, ESPECIALIZACIÓN EN FORMULACIÓN Y EVALUACIÓN DE PROYECTOS PÚBLICOS Y PRIVADOS."/>
    <s v="N/A"/>
    <s v="NO"/>
    <s v="NO"/>
    <s v="PRESTACIÓN DE  SERVICIOS  PROFESIONALES  PARA  ACOMPAÑAMIENTO EN   ACTIVIDADES   ADMINISTRATIVAS   Y   FINANCIERAS   AL   EQUIPO   DE CONTRATACIÓN  EN  LA  AGENCIA  DE  EDUCACIÓN  POSTSECUNDARIA  DE MEDELLÍN –SAPIENCIA."/>
    <n v="5190219"/>
    <d v="2021-07-02T00:00:00"/>
    <d v="2021-12-31T00:00:00"/>
    <n v="30968307"/>
    <s v="X"/>
    <s v="Jose Alveiiro Giraldo Gómez"/>
    <x v="0"/>
    <s v="SI"/>
    <s v="65-44-101192304"/>
    <s v="N"/>
  </r>
  <r>
    <n v="73"/>
    <x v="72"/>
    <s v="FEMENINO"/>
    <x v="3"/>
    <x v="1"/>
    <x v="12"/>
    <s v="PROFESIONAL"/>
    <s v="P2"/>
    <n v="1020404347"/>
    <n v="430"/>
    <s v="O+"/>
    <d v="1987-02-14T00:00:00"/>
    <s v="MEDELLÍN"/>
    <s v="CALLE 33 AA # 80-12 INT 302"/>
    <s v="MEDELLÍN"/>
    <s v="LAURELES"/>
    <n v="5"/>
    <s v="2975313-3012613174"/>
    <s v="ARRENDADA"/>
    <s v="CASADO(A)"/>
    <s v="caritosanchezmu@hotmail.com"/>
    <s v="carolina.sanchez@sapiencia.gov.co"/>
    <s v="SURA"/>
    <s v="PORVENIR"/>
    <s v="PROTECCIÓN"/>
    <s v="POSITIVA"/>
    <n v="1"/>
    <s v="ESPECIALISTA"/>
    <s v="ESPECIALISTA EN POLITICAS Y LEGISLACION TRIBUTARIA"/>
    <s v="N/A"/>
    <s v="NO"/>
    <s v="NO"/>
    <s v="_x000a__x000a_PRESTACIÓN DE SERVICIOS PROFESIONALES PARA ACOMPAÑAMIENTO EN ACTIVIDADES ADMINISTRATIVAS Y FINANCIERAS AL EQUIPO DE CONTRATACIÓN EN LA AGENCIA DE EDUCACIÓN POSTSECUNDARIA DE MEDELLÍN – SAPIENCIA_x000a_"/>
    <n v="5190219"/>
    <d v="2021-08-25T00:00:00"/>
    <d v="2021-12-31T00:00:00"/>
    <n v="22144934"/>
    <s v="X"/>
    <s v="Jose Alveiiro Giraldo Gómez"/>
    <x v="0"/>
    <s v="NO"/>
    <s v="N/A"/>
    <s v="NS"/>
  </r>
  <r>
    <n v="74"/>
    <x v="73"/>
    <s v="FEMENINO"/>
    <x v="3"/>
    <x v="1"/>
    <x v="12"/>
    <s v="AUXILIAR"/>
    <s v="AUX"/>
    <n v="1036627355"/>
    <s v="186-423"/>
    <s v="O+"/>
    <d v="1989-12-23T00:00:00"/>
    <s v="ITAGUI-ANTIOQUIA"/>
    <s v="CARRERA 53 # 34-11"/>
    <s v="ITAGUÍ"/>
    <s v="LAS MARGARITAS"/>
    <n v="3"/>
    <s v="5780237-3005114072"/>
    <s v="PROPIA"/>
    <s v="SOLTERO(A)"/>
    <s v="catadelos13@hotmail.com"/>
    <s v="catalina.delosrios@sapiencia.gov.co"/>
    <s v="SALUD TOTAL"/>
    <s v="PORVENIR"/>
    <s v="PORVENIR"/>
    <s v="POSITIVA"/>
    <n v="1"/>
    <s v="TÉCNICO"/>
    <s v="EN GESTIÓN DE RECURSOS HUMANOS"/>
    <s v="N/A"/>
    <s v="CELESTE IDARRAGA DE LOS RIOS 24/05/2017"/>
    <s v="NO"/>
    <s v="PRESTACIÓN DE SERVICIOS DE APOYO PARA LAS ACTIVIDADES OPERATIVAS, LOGÍSTICAS Y DE GESTIÓN DOCUMENTAL RELACIONADAS CON EL ÁREA DE CONTRATACIÓN DE LA AGENCIA DE EDUCACIÓN POSTSECUNDARIA DE MEDELLÍN-SAPIENCIA-"/>
    <n v="1729237"/>
    <d v="2021-07-02T00:00:00"/>
    <d v="2021-12-31T00:00:00"/>
    <n v="10317781"/>
    <s v="X"/>
    <s v="Jose Alveiiro Giraldo Gómez"/>
    <x v="0"/>
    <s v="SI"/>
    <s v="65-44-101192430"/>
    <s v="N"/>
  </r>
  <r>
    <n v="75"/>
    <x v="74"/>
    <s v="MASCULINO"/>
    <x v="3"/>
    <x v="1"/>
    <x v="12"/>
    <s v="PROFESIONAL"/>
    <s v="P2"/>
    <n v="77093383"/>
    <n v="311"/>
    <s v="O+"/>
    <d v="1984-09-28T00:00:00"/>
    <s v="VALLEDUPAR"/>
    <s v="CARRERA 27 # 23 SUR - 69 INT 1603    "/>
    <s v="ENVIGADO"/>
    <s v="ZUNIGA"/>
    <n v="5"/>
    <s v="5071488-3013711044"/>
    <s v="PROPIA"/>
    <s v="CASADO(A)"/>
    <s v="cayosanchezz@gmail.com"/>
    <s v="carlos.sanchez@sapiencia.gov.co"/>
    <s v="SURA"/>
    <s v="PORVENIR"/>
    <s v="PORVENIR"/>
    <s v="POSITIVA"/>
    <n v="1"/>
    <s v="ESPECIALISTA"/>
    <s v="ESPECIALISTA EN GERENCIA FINACIERA "/>
    <s v="PAOLA PACHON 08/07/1986"/>
    <s v="NO"/>
    <s v="NO"/>
    <s v="PRESTACIÓN DE  SERVICIOS  PROFESIONALES  PARA  ACOMPAÑAMIENTO EN   ACTIVIDADES   ADMINISTRATIVAS   Y   FINANCIERAS   AL   EQUIPO   DE CONTRATACIÓN  EN  LA  AGENCIA  DE  EDUCACIÓN  POSTSECUNDARIA  DE MEDELLÍN –SAPIENCIA."/>
    <n v="5190219"/>
    <d v="2021-04-07T00:00:00"/>
    <d v="2021-06-30T00:00:00"/>
    <n v="14532613"/>
    <s v="X"/>
    <s v="Jose Alveiiro Giraldo Gómez"/>
    <x v="1"/>
    <s v="NO"/>
    <m/>
    <s v="N"/>
  </r>
  <r>
    <n v="76"/>
    <x v="75"/>
    <s v="FEMENINO"/>
    <x v="3"/>
    <x v="5"/>
    <x v="5"/>
    <s v="PROFESIONAL ESPECIALIZADO"/>
    <s v="E2"/>
    <n v="1037580434"/>
    <s v="9-481"/>
    <s v="B+"/>
    <d v="1987-04-14T00:00:00"/>
    <s v="MEDELLÍN"/>
    <s v="CARRERA 73 # 52-65"/>
    <s v="MEDELLÍN"/>
    <s v="LOS COLORES"/>
    <n v="5"/>
    <n v="3005096705"/>
    <s v="ARRENDADA"/>
    <s v="CASADO(A)"/>
    <s v="yura1404garcia@gmail.com"/>
    <s v="yurany.garcia@sapiencia.gov.co"/>
    <s v="SURA"/>
    <s v="PORTECCIÓN "/>
    <s v="PROTECCIÓN"/>
    <s v="POSITIVA"/>
    <n v="1"/>
    <s v="MAGISTER"/>
    <s v="MAGISTER EN DERECHO ADMINISTRATIVO"/>
    <s v="JAROL RIVERA GÓMEZ"/>
    <s v="NO"/>
    <s v="NO"/>
    <s v="PRESTACIÓN DE SERVICIOS PROFESIONALES ESPECIALIZADOS PARA EL APOYO JURÍDICO DE LOS PROYECTOS Y PROGRAMAS ESTRATÉGICOS DE ACCESO Y PERMANENCIA EN LA EDUCACIÓN POSTSECUNDARIA DE MEDELLÍN."/>
    <n v="6920711"/>
    <d v="2021-07-02T00:00:00"/>
    <d v="2021-12-31T00:00:00"/>
    <n v="41293576"/>
    <s v="X"/>
    <s v="Cristian David Muñoz Velasco"/>
    <x v="0"/>
    <s v="SI"/>
    <s v="65-44-101192308"/>
    <m/>
  </r>
  <r>
    <n v="77"/>
    <x v="76"/>
    <s v="FEMENINO"/>
    <x v="3"/>
    <x v="5"/>
    <x v="5"/>
    <s v="PROFESIONAL ESPECIALIZADO"/>
    <s v="E1"/>
    <n v="1152438269"/>
    <s v="227-540"/>
    <s v="O+"/>
    <d v="1991-01-18T00:00:00"/>
    <s v="CONDOTO (CHOCO)"/>
    <s v="CARRERA 90 # 65 C 10"/>
    <s v="MEDELLÍN"/>
    <s v="ROBLEDO"/>
    <n v="3"/>
    <n v="3225865930"/>
    <s v="ARRENDADA"/>
    <s v="SOLTERO(A)"/>
    <s v=" yulennyrenteria@gmail.com"/>
    <s v="yulenny.renteria@sapiencia.gov.co"/>
    <s v="COOMEVA"/>
    <s v="PROTECCIÓN "/>
    <s v="NO"/>
    <s v="POSITIVA"/>
    <n v="1"/>
    <s v="ESPECIALISTA"/>
    <s v="ABOGADA Y ESPECIALISTA EN DERECHO ADMINISTRATIVO"/>
    <s v="N/A"/>
    <s v="NO"/>
    <s v="NO"/>
    <s v="PRESTACIÓN DE SERVICIOS PROFESIONALES ESPECIALIZADOS PARA EL APOYO A LA OFICINA ASESORA JURÍDICA DE LA AGENCIA DE EDUCACIÓN POSTSECUNDARIA DE MEDELLÍN- SAPIENCIA."/>
    <n v="6344090"/>
    <d v="2021-07-07T00:00:00"/>
    <d v="2021-12-31T00:00:00"/>
    <n v="36795722"/>
    <s v="X"/>
    <s v="Cristian David Muñoz Velasco"/>
    <x v="0"/>
    <s v="SI"/>
    <s v="65-44-101192586"/>
    <s v="N"/>
  </r>
  <r>
    <n v="78"/>
    <x v="77"/>
    <s v="FEMENINO"/>
    <x v="3"/>
    <x v="5"/>
    <x v="5"/>
    <s v="PROFESIONAL ESPECIALIZADO"/>
    <s v="E1"/>
    <n v="43150316"/>
    <n v="8"/>
    <s v="O+"/>
    <d v="1978-09-23T00:00:00"/>
    <s v="AGUACHICA-CESAR"/>
    <s v="CALLE 65 # 80A - 28 APTO 803"/>
    <s v="MEDELLÍN"/>
    <s v="ROBLEDO"/>
    <n v="4"/>
    <s v="5399547 -3017344886"/>
    <s v="PROPIA"/>
    <s v="CASADO(A)"/>
    <s v="lesneykat@gamil.com"/>
    <s v="lesney.gonzalez@sapiencia.gov.co"/>
    <s v="SURA "/>
    <s v="COLPENSIONES "/>
    <s v="NO"/>
    <s v="POSITIVA"/>
    <n v="1"/>
    <s v="MAGISTER"/>
    <s v="ABOGADA"/>
    <s v="JHON FERNANDO BARBOSA BARRERA"/>
    <s v="SARA ISABEL BARBOSA GONZALEZ  21/12/2002"/>
    <s v="NO"/>
    <s v="PRESTACIÓN DE SERVICIOS PROFESIONALES ESPECIALIZADOS PARA EL APOYO JURÍDICO DE LOS PROYECTOS Y PROGRAMAS ESTRATÉGICOS    DE    ACCESO    Y    PERMANENCIA    EN    LA EDUCACIÓN POSTSECUNDARIA DE MEDELLÍN."/>
    <n v="6344090"/>
    <d v="2021-01-06T00:00:00"/>
    <d v="2021-06-30T00:00:00"/>
    <n v="37218661"/>
    <s v="X"/>
    <s v="Cristian David Muñoz Velasco"/>
    <x v="1"/>
    <s v="SI"/>
    <s v="65-44-101192309"/>
    <m/>
  </r>
  <r>
    <n v="79"/>
    <x v="78"/>
    <s v="MASCULINO"/>
    <x v="3"/>
    <x v="3"/>
    <x v="3"/>
    <s v="PROFESIONAL ESPECIALIZADO"/>
    <s v="E1"/>
    <n v="70904540"/>
    <s v="112-577"/>
    <s v="A+"/>
    <d v="1972-03-22T00:00:00"/>
    <s v="MEDELLÍN"/>
    <s v="CARRERA 81B # 7A- 40 CASA 31"/>
    <s v="MEDELLÍN"/>
    <s v="BELEN LOMA DE LOS BERNAL"/>
    <n v="5"/>
    <n v="3153490339"/>
    <s v="PROPIA"/>
    <s v="CASADO(A)"/>
    <s v="marioalvarezm@gmail.com"/>
    <s v="mario.alvarez@sapiencia.gov.co"/>
    <s v="SURA"/>
    <s v="COLPENSIONES "/>
    <s v="PROTECCIÓN"/>
    <s v="POSITIVA"/>
    <n v="1"/>
    <s v="MAGISTER"/>
    <s v="ABOGADO, ESPECIALISTA EN DERECHO ADMINISTRATIVO Y MAESTRIA EN DERECHO ADMINISTRATIVO"/>
    <s v="N/A"/>
    <s v="2 HIJOS"/>
    <s v="SI ASMA"/>
    <s v="PRESTACIÓN DE SERVICIOS PROFESIONALES ESPECIALIZADOS PARA APOYAR JURÍDICAMENTE LA COORDINACIÓN DEL DESARROLLO Y EJECUCIÓN DE LOS PROGRAMAS DE AMPLIACIÓN DEL ACCESO Y LA PERMANENCIA EN LA EDUCACIÓN POSTSECUNDARIA A CARGO DE SAPIENCIA."/>
    <n v="6344090"/>
    <d v="2021-07-09T00:00:00"/>
    <d v="2021-12-31T00:00:00"/>
    <n v="36372783"/>
    <s v="X"/>
    <s v="Eidar Marin Hincapie"/>
    <x v="0"/>
    <s v="SI"/>
    <s v="65-46-101016121"/>
    <s v="N"/>
  </r>
  <r>
    <n v="80"/>
    <x v="79"/>
    <s v="FEMENINO"/>
    <x v="3"/>
    <x v="5"/>
    <x v="5"/>
    <s v="PROFESIONAL ESPECIALIZADO"/>
    <s v="E2"/>
    <n v="1037570062"/>
    <s v="166-482"/>
    <s v="O+"/>
    <d v="1985-11-20T00:00:00"/>
    <s v="SAHAGUN-CORDOBA"/>
    <s v="CARRERA 70 # 26A-33"/>
    <s v="MEDELLÍN"/>
    <s v="BELEN"/>
    <n v="4"/>
    <s v="2601687-3014474854"/>
    <s v="FAMILIAR"/>
    <s v="UNIÓN LIBRE"/>
    <s v="calvarezbrun@gmail.com"/>
    <s v="carmen.alvarez@sapiencia.gov.co"/>
    <s v="SURA "/>
    <s v="PROTECCIÓN "/>
    <s v="NO"/>
    <s v="POSITIVA"/>
    <n v="1"/>
    <s v="ESPECIALISTA"/>
    <s v="ABOGADA Y ESPECIALISTA EN DERECHO ADMINISTRATIVO"/>
    <s v="N/A"/>
    <s v="NO"/>
    <s v="NO"/>
    <s v="PRESTACIÓN DE SERVICIOS PROFESIONALES ESPECIALIZADOS PARA EL APOYO EN LO RELACIONADO CON LA COORDINACIÓN Y OPERACIÓN JURÍDICA DEL COBRO DE SALDOS DE LOS CRÉDITOS OTORGADOS POR LA AGENCIA DE EDUCACIÓN POSTSECUNDARIA DE MEDELLÍN- SAPIENCIA."/>
    <n v="6920711"/>
    <d v="2021-07-02T00:00:00"/>
    <d v="2021-12-31T00:00:00"/>
    <n v="41293576"/>
    <s v="X"/>
    <s v="Cristian David Muñoz Velasco"/>
    <x v="0"/>
    <s v="SI"/>
    <s v="65-44-101192389"/>
    <m/>
  </r>
  <r>
    <n v="81"/>
    <x v="80"/>
    <s v="MASCULINO"/>
    <x v="3"/>
    <x v="5"/>
    <x v="5"/>
    <s v="PROFESIONAL ESPECIALIZADO"/>
    <s v="E1"/>
    <n v="1152191520"/>
    <s v="167-484"/>
    <s v="O+"/>
    <d v="1991-04-14T00:00:00"/>
    <s v="MEDELLÍN"/>
    <s v="CALLE 39 # 108-31"/>
    <s v="MEDELLÍN"/>
    <s v="SAN JAVIER 2"/>
    <n v="2"/>
    <s v="2533755-3146778964"/>
    <s v="ARRENDADA"/>
    <s v="SOLTERO(A)"/>
    <s v="pedropalaciosuda@gmail.com"/>
    <s v="pedro.palacios@sapiencia.gov.co"/>
    <s v="SURA"/>
    <s v="PROTECCIÓN "/>
    <s v="NO"/>
    <s v="POSITIVA"/>
    <n v="1"/>
    <s v="PROFESIONAL"/>
    <s v="ABOGADO"/>
    <s v="N/A"/>
    <s v="NO"/>
    <s v="NO"/>
    <s v=" PRESTACIÓN DE SERVICIOS PROFESIONALES ESPECIALIZADOS PARA EL APOYO A LA OFICINA ASESORA JURÍDICA DE LA AGENCIA DE EDUCACIÓN POSTSECUNDARIA DE MEDELLÍN- SAPIENCIA."/>
    <n v="6344090"/>
    <d v="2021-07-02T00:00:00"/>
    <d v="2021-12-31T00:00:00"/>
    <n v="37853070"/>
    <s v="X"/>
    <s v="Cristian David Muñoz Velasco"/>
    <x v="0"/>
    <s v="SI"/>
    <s v="65-46-101016029"/>
    <m/>
  </r>
  <r>
    <n v="82"/>
    <x v="81"/>
    <s v="MASCULINO"/>
    <x v="3"/>
    <x v="5"/>
    <x v="5"/>
    <s v="PROFESIONAL"/>
    <s v="P1"/>
    <n v="1152209816"/>
    <s v="7-541"/>
    <s v="A+"/>
    <d v="1995-08-25T00:00:00"/>
    <s v="MEDELLÍN"/>
    <s v="CARRERA 93B # 38-63 BLOQUE 2 INT 401"/>
    <s v="MEDELLÍN"/>
    <s v="SANTA MONICA "/>
    <n v="4"/>
    <s v="6039197-3148318948"/>
    <s v="PROPIA"/>
    <s v="SOLTERO(A)"/>
    <s v="santiagoperez825@hotmail.com"/>
    <s v="santiago.perez@sapiencia.gov.co"/>
    <s v="SURA"/>
    <s v="PORVENIR"/>
    <s v="PORVENIR"/>
    <s v="POSITIVA"/>
    <n v="1"/>
    <s v="PROFESIONAL"/>
    <s v="ABOGADO"/>
    <s v="N/A"/>
    <s v="NO"/>
    <s v="NO"/>
    <s v="PRESTACIÓN DE SERVICIOS PROFESIONALES Y DE APOYO EN LO RELACIONADO CON LA OPERACIÓN JURÍDICA DEL COBRO DE SALDOS DE LOS CRÉDITOS OTORGADOS POR LA AGENCIA DE EDUCACIÓN POSTSECUNDARIA DE MEDELLÍN- SAPIENCIA."/>
    <n v="4036977"/>
    <d v="2021-07-07T00:00:00"/>
    <d v="2021-12-31T00:00:00"/>
    <n v="23414467"/>
    <s v="X"/>
    <s v="Cristian David Muñoz Velasco"/>
    <x v="0"/>
    <s v="SI"/>
    <s v="65-44-101192310"/>
    <m/>
  </r>
  <r>
    <n v="83"/>
    <x v="82"/>
    <s v="MASCULINO"/>
    <x v="3"/>
    <x v="5"/>
    <x v="5"/>
    <s v="PROFESIONAL"/>
    <s v="P2"/>
    <n v="1017140620"/>
    <n v="10"/>
    <s v="O+"/>
    <d v="1986-10-18T00:00:00"/>
    <s v="MEDELLÍN"/>
    <s v="CARRERA 50 # 52-65"/>
    <s v="MEDELLÍN"/>
    <s v="CENTRO"/>
    <n v="3"/>
    <n v="3193717578"/>
    <s v="ARRENDADA"/>
    <s v="SOLTERO(A)"/>
    <s v="jeferson.banguera@gmail.com"/>
    <s v="jeferson.banguera@sapiencia.gov.co"/>
    <s v="SURA"/>
    <s v="COLPENSIONES "/>
    <m/>
    <s v="POSITIVA"/>
    <n v="1"/>
    <s v="ESPECIALISTA"/>
    <s v="ABOGADO Y ESPECIALISTA EN DERECHO ADMINISTRATIVO"/>
    <m/>
    <m/>
    <s v="NO"/>
    <s v="PRESTACIÓN DE SERVICIOS PROFESIONALES PARA EL APOYO A LA OFICINA ASESORA JURÍDICA DE LA AGENCIA DE EDUCACIÓN POSTSECUNDARIA DE MEDELLÍN – SAPIENCIA.."/>
    <n v="5190219"/>
    <d v="2021-01-06T00:00:00"/>
    <d v="2021-06-30T00:00:00"/>
    <n v="30449285"/>
    <s v="X"/>
    <s v="Cristian David Muñoz Velasco"/>
    <x v="1"/>
    <s v="NO"/>
    <s v="65-44-101192311"/>
    <s v="N"/>
  </r>
  <r>
    <n v="84"/>
    <x v="83"/>
    <s v="FEMENINO"/>
    <x v="3"/>
    <x v="5"/>
    <x v="5"/>
    <s v="PROFESIONAL"/>
    <s v="P1"/>
    <n v="1040746295"/>
    <s v="168-485"/>
    <s v="O+"/>
    <d v="1994-01-03T00:00:00"/>
    <s v="ANZA"/>
    <s v="CALLE  55A sur #38-09"/>
    <s v="SABANETA"/>
    <s v="MARIA AUXILIADORA "/>
    <n v="2"/>
    <s v="2091010-3117899127"/>
    <s v="ARRENDADA"/>
    <s v="SOLTERO(A)"/>
    <s v="yuliana_0103@hotmail.com"/>
    <s v="yuliana.quiceno@sapiencia.gov.co"/>
    <s v="SURA"/>
    <s v="PROTECCIÓN"/>
    <s v="NO"/>
    <s v="POSITIVA"/>
    <n v="1"/>
    <s v="PROFESIONAL"/>
    <s v="ABOGADA"/>
    <s v="N/A"/>
    <s v="LUCIANA PEREZ QUICENO   20/022017"/>
    <s v="NO"/>
    <s v="PRESTACIÓN DE SERVICIOS PROFESIONALES Y DE APOYO EN LO RELACIONADO CON LA OPERACIÓN JURÍDICA DEL COBRO DE SALDOS DE LOS CRÉDITOS OTORGADOS POR LA AGENCIA DE EDUCACIÓN POSTSECUNDARIA DE MEDELLÍN- SAPIENCIA."/>
    <n v="4036977"/>
    <d v="2021-07-02T00:00:00"/>
    <d v="2021-12-31T00:00:00"/>
    <n v="24087296"/>
    <s v="X"/>
    <s v="Cristian David Muñoz Velasco"/>
    <x v="0"/>
    <s v="SI"/>
    <s v="65-46-101016030"/>
    <m/>
  </r>
  <r>
    <n v="85"/>
    <x v="84"/>
    <s v="MASCULINO"/>
    <x v="3"/>
    <x v="1"/>
    <x v="12"/>
    <s v="PROFESIONAL"/>
    <s v="P2"/>
    <n v="1128433888"/>
    <n v="128"/>
    <s v="O+"/>
    <d v="1990-06-25T00:00:00"/>
    <s v="MEDELLÍN"/>
    <s v="CARRERA 81A # 49F-55"/>
    <s v="MEDELLÍN"/>
    <s v="CALAZANS"/>
    <n v="5"/>
    <n v="3002278013"/>
    <s v="ARRENDADA"/>
    <s v="SOLTERO(A)"/>
    <s v="juliancrow8@gmail.com"/>
    <s v="julian.cuervo@sapiencia.gov.co"/>
    <s v="SALUD TOTAL"/>
    <s v="COLFONDOS"/>
    <s v="NO"/>
    <s v="POSITIVA"/>
    <n v="1"/>
    <s v="PROFESIONAL"/>
    <s v="ARQUITECTO"/>
    <s v="N/A"/>
    <s v="NO"/>
    <s v="NO"/>
    <s v="PRESTACIÓN DE SERVICIOS PROFESIONALES PARA ACOMPAÑAMIENTO EN ACTIVIDADES ADMINISTRATIVAS Y FINANCIERAS AL EQUIPO DE CONTRATACIÓN EN LA AGENCIA DE EDUCACIÓN POSTSECUNDARIA DE MEDELLÍN –SAPIENCIA."/>
    <n v="5190219"/>
    <d v="2021-02-04T00:00:00"/>
    <d v="2021-06-30T00:00:00"/>
    <n v="25432073"/>
    <s v="X"/>
    <s v="Jose Alveiiro Giraldo Gómez"/>
    <x v="1"/>
    <s v="NO"/>
    <m/>
    <s v="N"/>
  </r>
  <r>
    <n v="86"/>
    <x v="85"/>
    <s v="MASCULINO"/>
    <x v="3"/>
    <x v="5"/>
    <x v="5"/>
    <s v="TÉCNICO/TECNÓLOGO"/>
    <s v="TG1"/>
    <n v="71267162"/>
    <s v="124-539"/>
    <s v="O+"/>
    <d v="1992-12-23T00:00:00"/>
    <s v="MEDELLÍN"/>
    <s v="CARRERA 39 # 71 76 AP 301"/>
    <s v="MEDELLÍN"/>
    <s v="MANRIQUE ORIENTAL"/>
    <n v="2"/>
    <s v="2116199-_x000a_3206506280"/>
    <s v="PROPIA"/>
    <s v="SOLTERO(A)"/>
    <s v="yocamies@gmail.com"/>
    <s v="camilo.espinoza@sapiencia.gov.co"/>
    <s v="SURA "/>
    <s v="PROTECCIÓN "/>
    <s v="PROTECCIÓN"/>
    <s v="POSITIVA"/>
    <n v="1"/>
    <s v="TÉCNICA "/>
    <s v="MANTENIMIENTO Y REPARACIÓN DE  COMPUTADORES, ENSAMBLE DE  COMPUTADORES, ACTUALMENTE ESTUDIANTE DE DERECHO"/>
    <s v="N/A"/>
    <s v="NO"/>
    <s v="NO"/>
    <s v="PRESTACIÓN DE SERVICIOS DE APOYO LOGÍSTICO PARA EL CONTROL, SEGUIMIENTO Y NOTIFICACIÓN DE LOS ACTOS ADMINISTRATIVOS EXPEDIDOS POR LA AGENCIA DE EDUCACIÓN POSTSECUNDARIA DE MEDELLÍN- SAPIENCIA"/>
    <n v="2258800"/>
    <d v="2021-07-07T00:00:00"/>
    <d v="2021-12-31T00:00:00"/>
    <n v="13101040"/>
    <s v="X"/>
    <s v="Cristian David Muñoz Velasco"/>
    <x v="0"/>
    <s v="SI"/>
    <s v="65-46-101015983"/>
    <m/>
  </r>
  <r>
    <n v="87"/>
    <x v="86"/>
    <s v="FEMENINO"/>
    <x v="3"/>
    <x v="5"/>
    <x v="5"/>
    <s v="TÉCNICO/TECNÓLOGO"/>
    <s v="TG1"/>
    <n v="1216718989"/>
    <n v="648"/>
    <s v="O+"/>
    <d v="1995-08-27T00:00:00"/>
    <m/>
    <s v="CALLE 62D N 132-47"/>
    <m/>
    <m/>
    <m/>
    <n v="3024638916"/>
    <m/>
    <m/>
    <s v="linys95@hotmail.com"/>
    <s v="lina.muñoz@sapiencia.gov.co"/>
    <s v="SURA "/>
    <s v="PROTECCIÓN "/>
    <m/>
    <s v="POSITIVA"/>
    <n v="1"/>
    <m/>
    <m/>
    <m/>
    <m/>
    <m/>
    <s v="PRESTACIÓN DE SERVICIOS PARA APOYAR LOS PROCESOS TÉCNICOS DE PRODUCCIÓN, GESTIÓN Y TRÁMITE DE LA OFICINA ASESORA JURÍDICA DE LA AGENCIA DE EDUCACIÓN POSTSECUNDARIA DE MEDELLÍN- SAPIENCIA._x000a_"/>
    <n v="2258800"/>
    <d v="2021-08-23T00:00:00"/>
    <d v="2021-12-31T00:00:00"/>
    <n v="9637547"/>
    <s v="X"/>
    <s v="Cristian David Muñoz Velasco"/>
    <x v="0"/>
    <s v="NO"/>
    <s v="N/A"/>
    <s v="NS"/>
  </r>
  <r>
    <n v="88"/>
    <x v="87"/>
    <s v="FEMENINO"/>
    <x v="3"/>
    <x v="0"/>
    <x v="13"/>
    <s v="ASESOR"/>
    <s v="A"/>
    <n v="32354600"/>
    <n v="543"/>
    <s v="O+"/>
    <d v="1982-07-30T00:00:00"/>
    <s v="MEDELLÍN"/>
    <s v="CALLE 47 # 83-18 INT 503"/>
    <s v="MEDELLÍN"/>
    <s v="LA FLORESTA"/>
    <n v="4"/>
    <n v="3127597989"/>
    <s v="ARRENDADA"/>
    <s v="SOLTERO(A)"/>
    <s v="agomezarteaga@gmail.com"/>
    <s v="angela.gomez@sapiencia.gov.co"/>
    <s v="SURA"/>
    <s v="PROTECCIÓN"/>
    <s v="NO"/>
    <s v="POSITIVA"/>
    <n v="1"/>
    <s v="ESPECIALISTA"/>
    <s v="ESPECIALISTA EN GERENCIA DE PROYECTOS Y EN RESPONSABILIDAD SOCIAL EMPRESARIAL"/>
    <s v="N/A"/>
    <s v="NO"/>
    <s v="NO"/>
    <s v="PRESTACIÓN DE SERVICIOS PROFESIONALES ESPECIALIZADOS PARA ASESORAR Y COORDINAR LAS ACTIVIDADES DE PLANEACIÓN, SEGUIMIENTO Y EVALUACIÓN DE PLANES, PROGRAMAS Y PROYECTOS ESTRATÉGICOS Y CONSOLIDACIÓN DE LOS SISTEMAS DE GESTIÓN DE LA AGENCIA DE EDUCACIÓN POSTSECUNDARIA DE MEDELLÍN SAPIENCIA."/>
    <n v="9228452"/>
    <d v="2021-07-07T00:00:00"/>
    <d v="2021-12-31T00:00:00"/>
    <n v="53525022"/>
    <s v="X"/>
    <s v="Carlos Alberto Chaparro Sanchez"/>
    <x v="0"/>
    <s v="NO"/>
    <m/>
    <s v="NS"/>
  </r>
  <r>
    <n v="89"/>
    <x v="88"/>
    <s v="MASCULINO"/>
    <x v="3"/>
    <x v="0"/>
    <x v="13"/>
    <s v="PROFESIONAL ESPECIALIZADO"/>
    <s v="E1"/>
    <n v="8106230"/>
    <s v="132-469"/>
    <s v="A+"/>
    <d v="1984-07-21T00:00:00"/>
    <s v="MEDELLÍN"/>
    <s v="CALLE 8 SUR # 61-27"/>
    <s v="MEDELLÍN"/>
    <s v="RODEO GUAYABAL"/>
    <n v="3"/>
    <s v="5074154-3137282323"/>
    <s v="PROPIA"/>
    <s v="CASADO(A)"/>
    <s v="juanggomezb@gmail.com"/>
    <s v="juang.gomez@sapiencia.gov.co"/>
    <s v="SURA"/>
    <s v="PROTECCIÓN "/>
    <s v="PROTECCIÓN"/>
    <s v="POSITIVA"/>
    <n v="1"/>
    <s v="PROFESIONAL"/>
    <s v="INGENIERO INDUSTRIAL"/>
    <s v="ANA MARIA MONCADA COLORADO"/>
    <s v="NO"/>
    <s v="NO"/>
    <s v="PRESTACIÓN DE SERVICIOS PROFESIONALES PARA APOYAR LA ACTUALIZACIÓN DE LA BATERÍA DE INDICADORES, EL ANÁLISIS DE INFORMACIÓN E INTERPRETACIÓN DE DATOS CUANTI- CUALITATIVOS DEL OBSERVATORIO DE SAPIENCIA– ODES"/>
    <n v="6344090"/>
    <d v="2021-07-02T00:00:00"/>
    <d v="2021-12-31T00:00:00"/>
    <n v="37853070"/>
    <s v="X"/>
    <s v="Carlos Alberto Chaparro Sanchez"/>
    <x v="0"/>
    <s v="SI"/>
    <s v="65-46-101015993"/>
    <m/>
  </r>
  <r>
    <n v="90"/>
    <x v="89"/>
    <s v="FEMENINO"/>
    <x v="3"/>
    <x v="0"/>
    <x v="13"/>
    <s v="ASESOR "/>
    <s v="A"/>
    <n v="1045421069"/>
    <n v="86"/>
    <s v="O+"/>
    <d v="1987-10-29T00:00:00"/>
    <s v="TARAZA-ANTIOQUIA"/>
    <s v="CARRERA 87A #32-81"/>
    <s v="MEDELLÍN"/>
    <s v="BELEN LAS MERCEDES"/>
    <n v="3"/>
    <s v="5862520 -_x000a_3147707698"/>
    <s v="PROPIA"/>
    <s v="CASADO(A)"/>
    <s v="nallibygiraldo@gmail.com"/>
    <s v="nalliby.giraldo@sapiencia.gov.co"/>
    <s v="COOMEVA "/>
    <s v="COLPENSIONES "/>
    <s v="NO"/>
    <s v="POSITIVA"/>
    <n v="1"/>
    <s v="MAGISTER"/>
    <s v="MAGISTER EN PROSPECTIVA"/>
    <s v="NORBEY AMAYA"/>
    <s v="NO"/>
    <s v="NO"/>
    <s v="PRESTACIÓN DE SERVICIOS PROFESIONALES ESPECIALIZADOS PARA ASESORAR Y COORDINAR LAS ACTIVIDADES DE PLANEACIÓN, SEGUIMIENTO Y EVALUACIÓN DE PLANES, PROGRAMAS Y PROYECTOS ESTRATÉGICOS Y CONSOLIDACIÓN DE LOS SISTEMAS DE GESTIÓN DE LA AGENCIA DE POSTSECUNDARIA  DE MEDELLÍN SAPIENCIA."/>
    <n v="9228452"/>
    <d v="2021-01-06T00:00:00"/>
    <d v="2021-06-30T00:00:00"/>
    <n v="54140252"/>
    <s v="X"/>
    <s v="Carlos Alberto Chaparro Sanchez"/>
    <x v="1"/>
    <s v="SI"/>
    <s v="65-46-101015918 "/>
    <m/>
  </r>
  <r>
    <n v="91"/>
    <x v="90"/>
    <s v="FEMENINO"/>
    <x v="3"/>
    <x v="0"/>
    <x v="13"/>
    <s v="PROFESIONAL ESPECIALIZADO"/>
    <s v="E1"/>
    <n v="1088282231"/>
    <s v="46-497"/>
    <s v="A-"/>
    <d v="1990-09-09T00:00:00"/>
    <s v="PEREIRA"/>
    <s v="CALLE B66A # 55A-51"/>
    <s v="MEDELLÍN"/>
    <s v="CHAGUALO"/>
    <n v="3"/>
    <n v="3155942697"/>
    <s v="ARRENDADA"/>
    <s v="SOLTERO(A)"/>
    <s v="adriromero_11@hotmail.com"/>
    <s v="adriana.romero@sapiencia.gov.co"/>
    <s v="SURA"/>
    <s v="PROTECCIÓN "/>
    <s v="PROTECCIÓN"/>
    <s v="POSITIVA"/>
    <n v="1"/>
    <s v="MAGISTER"/>
    <s v="ECONOMISTA"/>
    <s v="N/A"/>
    <s v="NO"/>
    <s v="NO"/>
    <s v="PRESTACIÓN DE SERVICIOS PROFESIONALES ESPECIALIZADOS PARA DESARROLLAR ACTIVIDADES CIENTÍFICAS O TECNOLÓGICAS, APLICAR TÉCNICAS AVANZADAS -ESTADÍSTICAS, DE PREDICCIÓN Y DE MACHINE LEARNING PARA CONSTRUIR MODELOS DE ANÁLISIS DE DATOS ESCALABLES Y AUTOMATIZADOS EN EL OBSERVATORIO DE SAPIENCIA- ODES"/>
    <n v="6344090"/>
    <d v="2021-07-07T00:00:00"/>
    <d v="2021-12-31T00:00:00"/>
    <n v="36795722"/>
    <s v="X"/>
    <s v="Carlos Alberto Chaparro Sanchez"/>
    <x v="0"/>
    <s v="SI"/>
    <m/>
    <s v="N"/>
  </r>
  <r>
    <n v="92"/>
    <x v="91"/>
    <s v="FEMENINO"/>
    <x v="3"/>
    <x v="0"/>
    <x v="13"/>
    <s v="PROFESIONAL ESPECIALIZADO"/>
    <s v="E2"/>
    <n v="1152205095"/>
    <s v="298-496"/>
    <s v="O+"/>
    <d v="1994-05-07T00:00:00"/>
    <s v="MEDELLÍN"/>
    <s v="CARRERA 46 #59-46"/>
    <s v="COPABACANA"/>
    <s v="VILLA ROCA"/>
    <n v="4"/>
    <s v="2744140-3043834485-3183609288"/>
    <s v="FAMILIAR"/>
    <s v="SOLTERO(A)"/>
    <s v="veroabril110@gmail.com "/>
    <s v="sandra.abril@sapiencia.gov.co"/>
    <s v="SURA"/>
    <s v="PROTECCIÓN "/>
    <s v="PROTECCIÓN"/>
    <s v="POSITIVA"/>
    <n v="1"/>
    <s v="MAGISTER"/>
    <s v="MAGISTER EN GESTIÓN DEL DESARROLLO"/>
    <s v="N/A"/>
    <s v="NO"/>
    <s v="NO"/>
    <s v="PRESTACIÓN DE SERVICIOS PROFESIONALES ESPECIALIZADOS PARA APOYAR LA CONSTRUCCIÓN DE MODELOS DE ANÁLISIS DE DATOS ESCALABLES Y AUTOMATIZADOS, HERRAMIENTAS DE VISUALIZACIÓN DE DATOS; GENERACIÓN DE CONTENIDOS Y ANÁLISIS DE INFORMACIÓN Y DEMÁS ACTIVIDADES DEL OBSERVATORIO DE SAPIENCIA ODES”."/>
    <n v="6344090"/>
    <d v="2021-07-07T00:00:00"/>
    <d v="2021-12-31T00:00:00"/>
    <n v="36795722"/>
    <s v="X"/>
    <s v="Carlos Alberto Chaparro Sanchez"/>
    <x v="0"/>
    <s v="SI"/>
    <m/>
    <s v="N"/>
  </r>
  <r>
    <n v="93"/>
    <x v="92"/>
    <s v="FEMENINO"/>
    <x v="3"/>
    <x v="0"/>
    <x v="13"/>
    <s v="PROFESIONAL ESPECIALIZADO"/>
    <s v="E1"/>
    <n v="1013536838"/>
    <s v="83-468"/>
    <s v="B+"/>
    <d v="1991-12-23T00:00:00"/>
    <s v="MEDELLÍN"/>
    <s v="CARRERA 54 #64 26"/>
    <s v="BELLO"/>
    <s v="MIRADOR"/>
    <n v="2"/>
    <s v="4668789-3045274138"/>
    <s v="FAMILIAR"/>
    <s v="SOLTERO(A)"/>
    <s v="anam1223@gmail.com"/>
    <s v="ana.gutierrez@sapiencia.gov.co"/>
    <s v="SURA "/>
    <s v="PROTECCIÓN "/>
    <s v="PROTECCIÓN"/>
    <s v="POSITIVA"/>
    <n v="1"/>
    <s v="MAGISTER"/>
    <s v="MAGISTER EN CIENCIAS EN DESARROLLO LOCAL Y PROFESIONALEN PLANEACIÓN Y DESARROLLO SOCIAL"/>
    <s v="N/A"/>
    <s v="NO"/>
    <s v="NO"/>
    <s v="PRESTACIÓN DE SERVICIOS PROFESIONALES PARA APOYAR LA GENERACIÓN DE CONTENIDOS Y ANÁLISIS DE INFORMACIÓN; ASIMISMO, APOYAR LA ESTRATEGIA DE RELACIONAMIENTO Y POSICIONAMIENTO DEL OBSERVATORIO DE SAPIENCIA- ODES "/>
    <n v="6344090"/>
    <d v="2021-07-02T00:00:00"/>
    <d v="2021-12-31T00:00:00"/>
    <n v="37853070"/>
    <s v="X"/>
    <s v="Carlos Alberto Chaparro Sanchez"/>
    <x v="0"/>
    <s v="SI"/>
    <s v="65-46-101015928"/>
    <m/>
  </r>
  <r>
    <n v="94"/>
    <x v="93"/>
    <s v="FEMENINO"/>
    <x v="3"/>
    <x v="0"/>
    <x v="13"/>
    <s v="PROFESIONAL"/>
    <s v="P3"/>
    <n v="1128478271"/>
    <s v="299-538"/>
    <s v="A+"/>
    <d v="1991-07-24T00:00:00"/>
    <s v="MEDELLÍN"/>
    <s v="CARRERA 149B # 75-371"/>
    <s v="MEDELLÍN"/>
    <s v="VEREDA EL LLANO-SAN CRISTOBAL"/>
    <n v="2"/>
    <n v="3006275465"/>
    <s v="FAMILIAR"/>
    <s v="CASADO(A)"/>
    <s v="elianariosortiz@gmail.com"/>
    <s v="eliana.rios@sapiencia.gov.co"/>
    <s v="SURA"/>
    <s v="PROTECCIÓN "/>
    <s v="NO"/>
    <s v="POSITIVA"/>
    <n v="1"/>
    <s v="ESPECIALISTA"/>
    <s v="ESPECIALIZACIÓN EN GERENCIA DE PROYECTOS"/>
    <s v="ANDRES FELIPE POSADA 16/07/1980"/>
    <s v="NO"/>
    <s v="NO"/>
    <s v="PRESTACIÓN DE SERVICIOS PROFESIONALES PARA APOYAR LA IMPLEMENTACIÓN DE LA RUTA PARTICIPATIVA DE LA POLÍTICA PÚBLICA DE EDUCACIÓN POSTSECUNDARIA DE MEDELLÍN; ASIMISMO PROCESOS DE PLANEACIÓN Y RENDICIÓN DE CUENTAS DE SAPIENCIA._x000a_"/>
    <n v="5767469"/>
    <d v="2021-07-07T00:00:00"/>
    <d v="2021-12-31T00:00:00"/>
    <n v="33451320"/>
    <s v="X"/>
    <s v="Carlos Alberto Chaparro Sanchez"/>
    <x v="0"/>
    <s v="SI"/>
    <m/>
    <s v="N"/>
  </r>
  <r>
    <n v="95"/>
    <x v="94"/>
    <s v="MASCULINO"/>
    <x v="3"/>
    <x v="0"/>
    <x v="13"/>
    <s v="PROFESIONAL"/>
    <s v="P3"/>
    <n v="79791809"/>
    <s v="214-572-658"/>
    <s v="A+"/>
    <d v="1977-07-04T00:00:00"/>
    <s v="BOGOTÁ"/>
    <s v="CARRERA 96 # 43-27"/>
    <s v="MEDELLÍN"/>
    <s v="SAN JAVIER 1"/>
    <n v="3"/>
    <s v="2531058-_x000a_3004919291"/>
    <s v="FAMILIAR"/>
    <s v="CASADO(A)"/>
    <s v="iavillegash@gmail.com"/>
    <s v="ivan.villegas@sapiencia.gov.co"/>
    <s v="SANITAS"/>
    <s v="COLPENSIONES"/>
    <s v="NO"/>
    <s v="POSITIVA"/>
    <n v="1"/>
    <s v="MAGISTER"/>
    <s v="POLITÓLOGO MG.CONFLICTO Y PAZ"/>
    <s v="ASTRID JOHANA CARDONA DÍAZ"/>
    <s v="LUNA VILLEGAS CARDONA 25/12/2015     MATEO VILLEGAS PALACIO 19/09/2000"/>
    <s v="SI   ASTIGMATISMO, MIOPÍA"/>
    <s v="PRESTACIÓN DE SERVICIOS PROFESIONALES PARA APOYAR METODOLÓGICAMNETE LA SISTEMATIZACIÓN Y LA RUTA PARTICIPATIVA DE LA POLÍTICA PÚBLICA DE EDUCACIÓN POSTSECUNDARIA DE MEDELLÍN."/>
    <n v="5767469"/>
    <d v="2021-09-07T00:00:00"/>
    <d v="2021-12-31T00:00:00"/>
    <n v="21916386"/>
    <s v="X"/>
    <s v="Carlos Alberto Chaparro Sanchez"/>
    <x v="0"/>
    <s v="SI"/>
    <s v="65-44-101192579"/>
    <m/>
  </r>
  <r>
    <n v="96"/>
    <x v="95"/>
    <s v="FEMENINO"/>
    <x v="3"/>
    <x v="0"/>
    <x v="13"/>
    <s v="PROFESIONAL"/>
    <s v="P2"/>
    <n v="1152212775"/>
    <s v="85-467"/>
    <s v="O+"/>
    <d v="1996-04-04T00:00:00"/>
    <s v="MEDELLÍN"/>
    <s v="CALLE 35CC # 102-54"/>
    <s v="MEDELLÍN"/>
    <s v="SANTA MONICA"/>
    <n v="4"/>
    <n v="3182607877"/>
    <s v="ARRENDADA"/>
    <s v="SOLTERO(A)"/>
    <s v="danielabenavidez20@gmail.com"/>
    <s v="daniela.benavidez@sapiencia.gov.co"/>
    <s v="COOMEVA"/>
    <s v="PORVENIR"/>
    <s v="PORVENIR"/>
    <s v="POSITIVA"/>
    <n v="1"/>
    <s v="PROFESIONAL"/>
    <s v="PROFESIONAL EN PLANECIÓN Y DESARROLLO SOCIAL"/>
    <s v="N/A"/>
    <s v="NO"/>
    <s v="NO"/>
    <s v="PRESTACIÓN DE SERVICIOS PROFESIONALES PARA APOYAR LAS ACTIVIDADES DE PLANEACIÓN, SEGUIMIENTO Y EVALUACIÓN DE PLANES, PROGRAMAS Y PROYECTOS ESTRATÉGICOS DE SAPIENCIA.ASI MISMO DE RENDICION DE CUENTAS DE SAPIENCIA"/>
    <n v="5190219"/>
    <d v="2021-07-02T00:00:00"/>
    <d v="2021-12-31T00:00:00"/>
    <n v="30968307"/>
    <s v="X"/>
    <s v="Carlos Alberto Chaparro Sanchez"/>
    <x v="0"/>
    <s v="SI"/>
    <s v="65-46-101015916"/>
    <m/>
  </r>
  <r>
    <n v="97"/>
    <x v="96"/>
    <s v="MASCULINO "/>
    <x v="3"/>
    <x v="0"/>
    <x v="13"/>
    <s v="PROFESIONAL"/>
    <s v="P2"/>
    <n v="71734437"/>
    <s v="213-498"/>
    <s v="O+"/>
    <s v="  10/09/1972"/>
    <s v="ANORI-ANTIOQUIA"/>
    <s v="CARRERA 45 #48-51 INT 701"/>
    <s v="MEDELLÍN"/>
    <s v="CENTRO"/>
    <n v="5"/>
    <s v="2998197/ 3152177248"/>
    <s v="FAMILIAR"/>
    <s v="SOLTERO(A)"/>
    <s v="ditter63@gmail.com"/>
    <s v="ditter.lopez@sapiencia.gov.co"/>
    <s v="SURA"/>
    <s v="PROTECCIÓN "/>
    <s v="PROTECCIÓN"/>
    <s v="POSITIVA"/>
    <n v="1"/>
    <s v="ESPECIALISTA"/>
    <s v="ESPECIALISTA EN GERENCIA PARA INGENIEROS "/>
    <s v="N/A"/>
    <s v="NO"/>
    <s v="NO"/>
    <s v="_x000a_PRESTACIÓN DE SERVICIOS PROFESIONALES PARA APOYAR LA IMPLEMENTACIÓN Y SEGUIMIENTO DEL MODELO INTEGRADO DE PLANEACIÓN Y GESTIÓN-MIPG Y EL SISTEMA INTEGRADO DE GESTIÓN DE LA AGENCIA DE EDUCACIÓN POSTSECUNDARIA DE MEDELLÍN SAPIENCIA._x000a_"/>
    <n v="5190219"/>
    <d v="2021-07-07T00:00:00"/>
    <d v="2021-12-31T00:00:00"/>
    <n v="30103270"/>
    <s v="X"/>
    <s v="Carlos Alberto Chaparro Sanchez"/>
    <x v="0"/>
    <s v="SI"/>
    <s v="65-44-101192577"/>
    <m/>
  </r>
  <r>
    <n v="98"/>
    <x v="97"/>
    <s v="MASCULINO "/>
    <x v="3"/>
    <x v="0"/>
    <x v="13"/>
    <s v="PROFESIONAL"/>
    <s v="P2"/>
    <n v="79788319"/>
    <n v="642"/>
    <s v="O+"/>
    <d v="1976-07-13T00:00:00"/>
    <m/>
    <s v="CALLE 25 #68B-30 INT 2-304"/>
    <m/>
    <m/>
    <m/>
    <n v="3102877375"/>
    <m/>
    <m/>
    <s v="rodolfo.mez@gmail.com"/>
    <m/>
    <s v="COMPENSAR"/>
    <s v="KSANDIA PESIONES"/>
    <m/>
    <s v="POSITIVA"/>
    <n v="1"/>
    <m/>
    <m/>
    <m/>
    <m/>
    <m/>
    <s v="_x000a_PRESTACIÓN DE SERVICIOS PROFESIONALES PARA APOYAR LA ORIENTACIÓN Y SOPORTE ESTRATÉGICO AL OBSERVATORIO DE SAPIENCIA- ODES DE LA AGENCIA DE EDUCACIÓN POSTSECUNDARIA DE MEDELLÍN- SAPIENCIA EN TEMAS DE PROSPECTIVA EN EL MERCADO LABORAL DE MEDELLÍN_x000a_"/>
    <n v="4614226"/>
    <d v="2021-08-11T00:00:00"/>
    <d v="2021-10-31T00:00:00"/>
    <n v="12458410"/>
    <s v="X"/>
    <s v="Carlos Alberto Chaparro Sanchez"/>
    <x v="0"/>
    <s v="NO"/>
    <s v="N/A"/>
    <s v="NS"/>
  </r>
  <r>
    <n v="99"/>
    <x v="98"/>
    <s v="MASCULINO "/>
    <x v="3"/>
    <x v="0"/>
    <x v="13"/>
    <s v="PROFESIONAL"/>
    <s v="P3"/>
    <n v="8349920"/>
    <n v="659"/>
    <s v="O+"/>
    <d v="1956-01-06T00:00:00"/>
    <m/>
    <s v="TRANSVERSAL 35 SUR # 30-02"/>
    <m/>
    <m/>
    <m/>
    <n v="3007666913"/>
    <m/>
    <m/>
    <s v="jorgeivan.manriqueh@gmail.com"/>
    <m/>
    <s v="SURA"/>
    <s v="PROTECCIÓN"/>
    <m/>
    <s v="POSITIVA"/>
    <n v="1"/>
    <m/>
    <m/>
    <m/>
    <m/>
    <m/>
    <s v="PRESTACIÓN DE SERVICIOS PROFESIONALES PARA APOYAR TEÓRICA Y CONCEPTUALMENTE LOS PROCESOS DE AJUSTE, SOCIALIZACIÓN Y ADOPCIÓN DE LA POLÍTICA PÚBLICA DE EDUCACIÓN POSTSECUNDARIA DE MEDELLÍN."/>
    <n v="5767469"/>
    <d v="2021-09-07T00:00:00"/>
    <d v="2021-12-15T00:00:00"/>
    <n v="19032648"/>
    <s v="X"/>
    <s v="Carlos Alberto Chaparro Sanchez"/>
    <x v="0"/>
    <s v="NO"/>
    <s v="N/A"/>
    <s v="NS"/>
  </r>
  <r>
    <n v="100"/>
    <x v="99"/>
    <s v="FEMENINO"/>
    <x v="3"/>
    <x v="1"/>
    <x v="14"/>
    <s v="TÉCNICO/TECNÓLOGO"/>
    <s v="TG3"/>
    <n v="43268882"/>
    <s v="75-462"/>
    <s v="O+"/>
    <d v="1981-06-25T00:00:00"/>
    <s v="SAN MARCO-SUCRE"/>
    <s v="CARRERA 69  #73 112"/>
    <s v="MEDELLÍN"/>
    <s v="ROBLEDO  PILARICA"/>
    <n v="3"/>
    <n v="3127124931"/>
    <s v="ARRENDADA"/>
    <s v="UNIÓN LIBRE"/>
    <s v="kelma19@hotmail.com"/>
    <s v="gestiondocumental@sapiencia.gov.co"/>
    <s v="COOMEVA"/>
    <s v="PROTECCIÓN "/>
    <s v="PROTECCIÓN"/>
    <s v="POSITIVA"/>
    <n v="1"/>
    <s v="ESPECIALISTA"/>
    <s v="TECNOLOGA EN GESTIÓN DOCUMENTAL, ESPECIALIZACIÓN TECNOLOGICA EN GESTIÓN DE DOCUMENTOS ELECTRONICOS"/>
    <s v="JUAN CAMILO BOTERO OSPINA"/>
    <s v="NO"/>
    <s v="NO"/>
    <s v="PRESTACIÓN DE SERVICIOS DE APOYO A LA GESTIÓN PARA LA EJECUCIÓN Y SEGUIMIENTO DEL PLAN INSTITUCIONAL DE ARCHIVO (PINAR), DEL PROGRAMA DE GESTIÓN DOCUMENTAL (PGD) Y OTROS INSTRUMENTOS ARCHIVÍSTICOS DE LA AGENCIA DE EDUCACIÓN POSTSECUNDARIA DE MEDELLÍN – SAPIENCIA"/>
    <n v="3764666"/>
    <d v="2021-07-02T00:00:00"/>
    <d v="2021-12-31T00:00:00"/>
    <n v="22462507"/>
    <s v="X"/>
    <s v="Jose Alveiiro Giraldo Gómez"/>
    <x v="0"/>
    <s v="SI"/>
    <s v="65-46-101015911 "/>
    <m/>
  </r>
  <r>
    <n v="101"/>
    <x v="100"/>
    <s v="MASCULINO"/>
    <x v="3"/>
    <x v="0"/>
    <x v="13"/>
    <s v="PROFESIONAL"/>
    <s v="P2"/>
    <n v="1128481712"/>
    <n v="230"/>
    <s v="O+"/>
    <d v="1992-09-07T00:00:00"/>
    <s v="MEDELLÍN"/>
    <s v="CALLE 59 # 67D 57"/>
    <s v="MEDELLÍN"/>
    <s v="NUEVA VILLA LA IGUANA"/>
    <n v="1"/>
    <s v="2300644/3104408997"/>
    <s v="PROPIA"/>
    <s v="SOLTERO(A)"/>
    <s v="brian-0792@hotmail.com"/>
    <s v="_x000a_brian.rodriguez@sapiencia.gov.co"/>
    <s v="SURA"/>
    <s v="PORVENIR"/>
    <s v="PORVENIR"/>
    <s v="POSITIVA"/>
    <n v="1"/>
    <s v="ESPECIALISTA"/>
    <s v="ESPECIALISTA EN INTELIGENCIA DE NEGOCIOS"/>
    <s v="N/A"/>
    <s v="NO"/>
    <s v="NO"/>
    <s v="PRESTACIÓN    DE    SERVICIOS PROFESIONALES    PARA APOYAR  LA  CONSTRUCCIÓN  DE  MODELOS  DE  ANÁLISIS DE DATOS ESCALABLES Y AUTOMATIZADOS, HERRAMIENTAS  DE  VISUALIZACIÓN  DE  DATOS  Y  DEMÁS ACTIVIDADES DEL OBSERVATORIO DE SAPIENCIA-ODES"/>
    <n v="5190219"/>
    <d v="2021-01-21T00:00:00"/>
    <d v="2021-06-30T00:00:00"/>
    <n v="27681168"/>
    <s v="X"/>
    <s v="Carlos Alberto Chaparro Sanchez"/>
    <x v="1"/>
    <s v="SI"/>
    <m/>
    <m/>
  </r>
  <r>
    <n v="102"/>
    <x v="101"/>
    <s v="FEMENINO"/>
    <x v="3"/>
    <x v="1"/>
    <x v="14"/>
    <s v="TÉCNICO/TECNÓLOGO"/>
    <s v="TG3"/>
    <s v="43462574 "/>
    <n v="406"/>
    <m/>
    <d v="1981-06-27T00:00:00"/>
    <s v="SONSÓN-ANTIOQUIA"/>
    <s v="CARRERA 28B #38F-164"/>
    <s v="MEDELLÍN"/>
    <s v="LA MILAGROSA"/>
    <n v="3"/>
    <s v="2145438-3122924550"/>
    <s v="ARRENDADA"/>
    <s v="CASADO(A)"/>
    <s v="sandraycares@gmail.com"/>
    <s v="sandra.cardona@sapiencia.gov.co"/>
    <s v="SURA"/>
    <s v="COLPENSIÓN"/>
    <s v="FONDO NACIONAL DEL AHORRO"/>
    <s v="POSITIVA"/>
    <n v="1"/>
    <s v="PROFESIONAL"/>
    <s v="ARCHIVISTA"/>
    <s v="LUIS ALFONSO LÓPEZ GARCÍA 20/08/1971"/>
    <s v="JERONIMO LÓPEZ CARDONA 05/07/2010"/>
    <s v="NO"/>
    <s v="PRESTACIÓN DE SERVICIOS DE UN TECNÓLOGO PROFESIONAL EN GESTIÓN DOCUMENTAL, ADMINISTRACIÓN DOCUMENTAL O ARCHIVÍSTICA PARA APOYAR LA EJECUCIÓN Y SEGUIMIENTO DEL PLAN INSTITUCIONAL DE ARCHIVO (PINAR) Y DEL PROGRAMA DE GESTIÓN DOCUMENTAL (PGD) DE LA AGENCIA DE EDUCACIÓN POSTSECUNDARIA DE MEDELLÍN – SAPIENCIA."/>
    <n v="3764666"/>
    <d v="2021-06-01T00:00:00"/>
    <d v="2021-12-31T00:00:00"/>
    <n v="26352662"/>
    <s v="X"/>
    <s v="Jose Alveiiro Giraldo Gómez"/>
    <x v="0"/>
    <s v="NO"/>
    <m/>
    <s v="N"/>
  </r>
  <r>
    <n v="103"/>
    <x v="102"/>
    <s v="FEMENINO"/>
    <x v="3"/>
    <x v="1"/>
    <x v="14"/>
    <s v="TÉCNICO/TECNÓLOGO"/>
    <s v="TG2"/>
    <n v="43845850"/>
    <s v="74-536"/>
    <s v="O+"/>
    <d v="1983-09-01T00:00:00"/>
    <s v="CONCORDIA"/>
    <s v="CARRERA 79B #92-76"/>
    <s v="MEDELLÍN"/>
    <s v="ROBLEDO MIRAMAR"/>
    <n v="2"/>
    <s v="6036851-3105991776"/>
    <s v="ARRENDADA"/>
    <s v="CASADO(A)"/>
    <s v="yudian01@hotmail.com"/>
    <s v="yudy.caicedo@sapiencia.gov.co"/>
    <s v="SALUD TOTAL"/>
    <s v="COLFONDOS "/>
    <s v="NO"/>
    <s v="POSITIVA"/>
    <n v="1"/>
    <s v="TÉCNICA "/>
    <s v="TÉCNICA LABORAL EN ARCHIVO - TÉCNOLOGIA EN GESTIÓN DOCUMENTAL"/>
    <s v="EDGAR DE JESUS RUIZ AGUDELO "/>
    <s v="YAMILE ANDREA MONTOYA CAICEDO          ANA SOFIA MONTOYA CAICEDO"/>
    <s v="SI      LECCIÓN EN UN HOMBRO"/>
    <s v="PRESTACIÓN DE SERVICIOS PARA APOYAR LA EJECUCIÓN DE LOS PROCESOS TÉCNICOS DE PRODUCCIÓN, GESTIÓN Y TRÁMITE, ORGANIZACIÓN, TRANSFERENCIA, DISPOSICIÓN Y PRESERVACIÓN A LARGO PLAZO DE LA GESTIÓN DOCUMENTAL DE LA AGENCIA DE EDUCACIÓN POSTSECUNDARIA DE MEDELLÍN.       "/>
    <n v="2886244"/>
    <d v="2021-07-07T00:00:00"/>
    <d v="2021-12-31T00:00:00"/>
    <n v="16740215"/>
    <s v="X"/>
    <s v="Fernando Cano Montoya"/>
    <x v="0"/>
    <s v="SI"/>
    <s v="65-46-101015908"/>
    <m/>
  </r>
  <r>
    <n v="104"/>
    <x v="103"/>
    <s v="MASCULINO "/>
    <x v="3"/>
    <x v="1"/>
    <x v="14"/>
    <s v="TÉCNICO/TECNÓLOGO"/>
    <s v="TG2"/>
    <n v="15514099"/>
    <s v="76-542"/>
    <s v="O-"/>
    <d v="1977-10-02T00:00:00"/>
    <s v="SINCELEJO"/>
    <s v="CARRERA 54 #47-38 APTO 202"/>
    <s v="COPABACANA"/>
    <s v="PIEDRAS BLANCAS"/>
    <n v="2"/>
    <n v="3163675795"/>
    <s v="FAMILIAR"/>
    <s v="SOLTERO(A)"/>
    <s v="sanangel1953@gmail.com"/>
    <s v="angel.jaramillo@sapiencia.gov.co"/>
    <s v="SURA"/>
    <s v="PROTECCIÓN "/>
    <s v="NO"/>
    <s v="POSITIVA"/>
    <n v="1"/>
    <s v="TECNOLÓGICA"/>
    <s v="TECNÓLOGO EN GESTIÓN DOCUMENTAL"/>
    <s v="N/A"/>
    <s v="JUAN ESTEBAN JARAMILLO RODRIGUEZ 13/02/2066"/>
    <s v="NO"/>
    <s v="PRESTACIÓN DE SERVICIOS PARA APOYAR LA EJECUCIÓN DE LOS PROCESOS TÉCNICOS DE PRODUCCIÓN, GESTIÓN Y TRÁMITE, ORGANIZACIÓN, TRANSFERENCIA Y DISPOSICIÓN DE LA GESTIÓN DOCUMENTAL DE LA AGENCIA DE EDUCACIÓN POSTSECUNDARIA DE MEDELLÍN."/>
    <n v="2886244"/>
    <d v="2021-07-07T00:00:00"/>
    <d v="2021-12-31T00:00:00"/>
    <n v="16740215"/>
    <s v="X"/>
    <s v="Fernando Cano Montoya"/>
    <x v="0"/>
    <s v="SI"/>
    <s v="65-46-101015913"/>
    <m/>
  </r>
  <r>
    <n v="105"/>
    <x v="104"/>
    <s v="FEMENINO"/>
    <x v="3"/>
    <x v="1"/>
    <x v="14"/>
    <s v="AUXILIAR"/>
    <s v="AUX"/>
    <n v="1121906097"/>
    <s v="71-537"/>
    <s v="O+"/>
    <d v="1993-10-29T00:00:00"/>
    <s v="GUADAS "/>
    <s v="VILLA LINDA"/>
    <s v="BELLO"/>
    <s v="VILLA LINDA"/>
    <n v="2"/>
    <s v="4214438/3144576450"/>
    <s v="ARRENDADA"/>
    <s v="SOLTERO(A)"/>
    <s v="johanna2011mendoza@hotmail.com"/>
    <s v="heidy.mendoza@sapiencia.gov.co"/>
    <s v="SALUD TOTAL"/>
    <s v="PORVENIR"/>
    <s v="PORVENIR"/>
    <s v="POSITIVA"/>
    <n v="1"/>
    <s v="BACHILLER COMPLETO"/>
    <s v="BACHILLER"/>
    <s v="N/A"/>
    <s v="SANTIAGO MENDOZA 31/10/2011"/>
    <s v="NO"/>
    <s v="PRESTACIÓN DE SERVICIOS COMO AUXILIAR ADMINISTRATIVO DE APOYO A LA ORGANIZACIÓN, CONSERVACIÓN Y UTILIZACIÓN ADECUADA DE LA INFORMACIÓN QUE CONFORMA EL ARCHIVO GENERAL DE LA AGENCIA DE EDUCACIÓN POSTSECUNDARIA DE MEDELLÍN-SAPIENCIA."/>
    <n v="1729237"/>
    <d v="2021-07-07T00:00:00"/>
    <d v="2021-12-31T00:00:00"/>
    <n v="10029575"/>
    <s v="X"/>
    <s v="Fernando Cano Montoya"/>
    <x v="0"/>
    <s v="SI"/>
    <s v="65-46-101015901"/>
    <m/>
  </r>
  <r>
    <n v="106"/>
    <x v="105"/>
    <s v="MASCULINO"/>
    <x v="3"/>
    <x v="1"/>
    <x v="14"/>
    <s v="AUXILIAR"/>
    <s v="AUX"/>
    <n v="15374677"/>
    <s v="72-573"/>
    <s v="A+"/>
    <d v="1984-12-16T00:00:00"/>
    <s v="MEDELLÍN"/>
    <s v="CARRERA 65A #28-28"/>
    <s v="MEDELLÍN"/>
    <s v="TRINIDAD"/>
    <n v="3"/>
    <n v="3114041436"/>
    <s v="ARRENDADA"/>
    <s v="CASADO(A)"/>
    <s v="cesarcasu357@gmail.com"/>
    <s v="cesar.saldarriaga@sapiencia.gov.co"/>
    <s v="SURA"/>
    <s v="PORVENIR"/>
    <s v="PROTECCIÓN"/>
    <s v="POSITIVA"/>
    <n v="1"/>
    <s v="BACHILLER COMPLETO"/>
    <s v="BACHILLER ACADEMICO CON GESTIÓN  HUMANA"/>
    <s v="ANGELA ESNEDA MAZO CHAVARRIA"/>
    <s v="HEIDY DAYANA SALDARRIAGA MAZO    13/05/2001"/>
    <s v="NO"/>
    <s v="PRESTACIÓN DE SERVICIOS COMO AUXILIAR ADMINISTRATIVO DE APOYO EN LA PLANEACIÓN, ORGANIZACIÓN, CONSERVACIÓN Y UTILIZACIÓN ADECUADA DE LA INFORMACIÓN QUE CONFORMA EL ARCHIVO GENERAL DE LA AGENCIA DE EDUCACIÓN POSTSECUNDARIA DE MEDELLÍN – SAPIENCIA.    "/>
    <n v="1729237"/>
    <d v="2021-07-09T00:00:00"/>
    <d v="2021-12-31T00:00:00"/>
    <n v="9914292"/>
    <s v="X"/>
    <s v="Fernando Cano Montoya"/>
    <x v="0"/>
    <s v="SI"/>
    <s v="65-46-101015904 "/>
    <m/>
  </r>
  <r>
    <n v="107"/>
    <x v="106"/>
    <s v="MASCULINO "/>
    <x v="3"/>
    <x v="1"/>
    <x v="15"/>
    <s v="ASESOR "/>
    <s v="A"/>
    <n v="1020399919"/>
    <s v="126-457"/>
    <s v="O+"/>
    <d v="1986-07-16T00:00:00"/>
    <s v="MEDELLÍN"/>
    <s v="CARRERA 45A #90-01"/>
    <s v="MEDELLÍN"/>
    <s v="ARANJUEZ"/>
    <n v="3"/>
    <s v="4942184- 3045557465"/>
    <s v="FAMILIAR"/>
    <s v="SOLTERO(A)"/>
    <s v="globalnetsoluciones@gmail.com"/>
    <s v="luis.cifuentes@sapiencia.gov.co"/>
    <s v="SURA"/>
    <s v="PORVENIR"/>
    <s v="PORVENIR"/>
    <s v="POSITIVA"/>
    <n v="1"/>
    <s v="ESPECIALISTA"/>
    <s v="INGENIERO EN SISTEMAS Y ESPECIALISTA EN GERENCIA DE PROYECTOS"/>
    <s v="N/A"/>
    <s v="NO"/>
    <s v="NO"/>
    <s v="PRESTACIÓN DE SERVICIOS PROFESIONALES ESPECIALIZADOS  COMO  INGENIERO  DE  SISTEMAS  PARA  LA COORDINACIÓN DEL DESARROLLO, MANTENIMIENTO, ORIENTACIÓN, SOPORTE E IMPLEMENTACIÓN DEL SISTEMA DE INFORMACIÓN DE LA AGENCIA DE EDUCACIÓN POSTSECUNDARIA DE MEDELLÍN–SAPIENCIA."/>
    <n v="8073954"/>
    <d v="2021-07-02T00:00:00"/>
    <d v="2021-12-31T00:00:00"/>
    <n v="48174592"/>
    <s v="X"/>
    <s v="Jose Alveiiro Giraldo Gómez"/>
    <x v="0"/>
    <s v="SI"/>
    <s v="65-44-101192611"/>
    <m/>
  </r>
  <r>
    <n v="108"/>
    <x v="107"/>
    <s v="MASCULINO"/>
    <x v="3"/>
    <x v="1"/>
    <x v="15"/>
    <s v="PROFESIONAL ESPECIALIZADO"/>
    <s v="E2"/>
    <n v="8026204"/>
    <s v="130-343"/>
    <s v="B+"/>
    <d v="1984-08-06T00:00:00"/>
    <s v="TULUA"/>
    <s v="CALLE 75AA SUR 53-246"/>
    <s v="ITAGUÍ"/>
    <s v="SURAMERICANA"/>
    <n v="4"/>
    <n v="3023884277"/>
    <s v="ARRENDADA"/>
    <s v="UNIÓN LIBRE"/>
    <s v="_x000a_jhernandezgrisales@hotmail.com_x000a_"/>
    <s v="juan.hernandez@sapiencia.gov.co"/>
    <s v="SURA"/>
    <s v="PROTECCIÓN "/>
    <s v="PROTECCIÓN"/>
    <s v="POSITIVA"/>
    <n v="1"/>
    <s v="ESPECIALISTA"/>
    <s v="ESPECIALISTA EN GERENCIA DE LA INFORMACIÓN"/>
    <s v="CAROLINA ARREDONDO ECHAVERRI"/>
    <s v="MARIANO DÍAZ ARREDONDO 21/01/2013"/>
    <s v="NO"/>
    <s v="PRESTACIÓN DE SERVICIOS PROFESIONALES    Y    DE    APOYO    A    LA GESTIÓN/INEXISTENCIA   DE   PLURALIDAD DE OFERENTES."/>
    <n v="6920711"/>
    <d v="2021-04-26T00:00:00"/>
    <d v="2021-07-31T00:00:00"/>
    <n v="21915585"/>
    <s v="X"/>
    <s v="Fernando Cano Montoya"/>
    <x v="1"/>
    <s v="SI"/>
    <m/>
    <m/>
  </r>
  <r>
    <n v="109"/>
    <x v="108"/>
    <s v="MASCULINO"/>
    <x v="3"/>
    <x v="1"/>
    <x v="15"/>
    <s v="PROFESIONAL"/>
    <s v="P2-A"/>
    <n v="429203"/>
    <s v="127-458"/>
    <s v="A+"/>
    <d v="1972-04-06T00:00:00"/>
    <s v="CARACAS VENEZUELA"/>
    <s v="CARRERA 76 # 9AA-16"/>
    <s v="MEDELLÍN"/>
    <s v="BELEN"/>
    <n v="3"/>
    <s v="3876370-3014576348"/>
    <s v="ARRENDADA"/>
    <s v="CASADO(A)"/>
    <s v="oscarmengo72@gmail.com"/>
    <s v="oscar.mengo@sapiencia.gov.co"/>
    <s v="SURA"/>
    <s v="PROTECCIÓN "/>
    <s v="NO"/>
    <s v="POSITIVA"/>
    <n v="1"/>
    <s v="PROFESIONAL"/>
    <s v="INGENIERO DE SISTEMAS"/>
    <s v="MARIA EUGENIA ECHEVERRI OSPINA"/>
    <s v="ORIANA IVETT MENGO ECHEVERRI  07/07/2003      CAROL LIETT MENGO ECHEVERRI   23/11/2006"/>
    <s v="NO"/>
    <s v="_x000a_PRESTACIÓN DE SERVICIOS PROFESIONALES PARA APOYAR EL DESARROLLO Y PUESTA EN MARCHA DEL SISTEMA DE INFORMACIÓN DE LA AGENCIA DE EDUCACIÓN POSTSECUNDARIA - SAPIENCIA._x000a_"/>
    <n v="5190219"/>
    <d v="2021-07-02T00:00:00"/>
    <d v="2021-12-31T00:00:00"/>
    <n v="30968307"/>
    <s v="X"/>
    <s v="Jose Alveiiro Giraldo Gómez"/>
    <x v="0"/>
    <s v="SI"/>
    <s v="65-46-101015987"/>
    <m/>
  </r>
  <r>
    <n v="110"/>
    <x v="109"/>
    <s v="MASCULINO"/>
    <x v="3"/>
    <x v="1"/>
    <x v="15"/>
    <s v="PROFESIONAL"/>
    <s v="P2"/>
    <n v="71210748"/>
    <s v="187-515"/>
    <s v="O+"/>
    <d v="1977-09-17T00:00:00"/>
    <s v="BURITICA-ANTIOQUIA"/>
    <s v="DIAGONAL 61 # 44-65"/>
    <s v="BELLO"/>
    <s v="NIQUIA"/>
    <n v="3"/>
    <n v="3022167733"/>
    <s v="FAMILIAR"/>
    <s v="SOLTERO(A)"/>
    <s v="emachado0923@gmail.com"/>
    <s v="emerson.machado@sapiencia.gov.co"/>
    <s v="SURA"/>
    <s v="PROTECCIÓN "/>
    <s v="PROTECCIÓN"/>
    <s v="POSITIVA"/>
    <n v="1"/>
    <s v="ESPECIALISTA"/>
    <s v="INGENIERO DE TELECOMUNICACIONES, ESPECIALISTA EN DESARROLLO DE SOFTWARE"/>
    <s v="N/A"/>
    <s v="LAURA MACHADO 15/09/2004    JUAN PABLO MACHADO 16/07/2009"/>
    <s v="NO"/>
    <s v="PRESTACIÓN DE SERVICIOS PROFESIONALES PARA APOYAR EL DESARROLLO Y PUESTA EN MARCHA DEL SISTEMA DE INFORMACIÓN DE LA AGENCIA DE EDUCACIÓN POSTSECUNDARIA - SAPIENCIA."/>
    <n v="5190219"/>
    <d v="2021-07-07T00:00:00"/>
    <d v="2021-12-31T00:00:00"/>
    <n v="30103270"/>
    <s v="X"/>
    <s v="Fernando Cano Montoya"/>
    <x v="0"/>
    <s v="SI"/>
    <m/>
    <s v="N"/>
  </r>
  <r>
    <n v="111"/>
    <x v="110"/>
    <s v="FEMENINO"/>
    <x v="3"/>
    <x v="0"/>
    <x v="13"/>
    <s v="PROFESIONAL"/>
    <s v="P2"/>
    <n v="1128421230"/>
    <n v="84"/>
    <s v="B+"/>
    <d v="1989-06-09T00:00:00"/>
    <s v="MEDELLÍN"/>
    <s v="CARRERA 45 # 1-191"/>
    <s v="MEDELLÍN"/>
    <s v="SAN  JAVIER"/>
    <n v="2"/>
    <n v="3155012519"/>
    <s v="PROPIA"/>
    <s v="CASADO(A)"/>
    <s v="sirley.lozano.diaz@gmail.com"/>
    <s v="sirley.lozano@sapiencia.gov.co"/>
    <s v="SURA"/>
    <s v="COLPENSIONES "/>
    <s v="NO"/>
    <s v="POSITIVA"/>
    <n v="1"/>
    <s v="ESPECIALISTA"/>
    <s v="PROFESIONAL EN `LANEACIÒN Y DESARROLLO COSIAL Y  ESPECIALISTA EN GESTIÒN DE PROYECTOS"/>
    <s v="NIXON LEON LONDOÑO VELASQUEZ 10/10/1979 "/>
    <s v="LUCIA LONDOÑO VELASQUEZ 16/01/2020"/>
    <s v="NO"/>
    <s v="PRESTACIÓN DE SERVICIOS PROFESIONALES PARA APOYAR  LA IMPLEMENTACIÓN DE LA RUTA PARTICIPATIVA DE LA POLÍTICA PÚBLICA DE EDUCACIÓN POSTSECUNDARIA DE MEDELLÍN; ASI MISMO PROCESOS DE PLANEACIÓN Y RENDICIÓN DE CUENTAS DE SAPIENCIA"/>
    <n v="5767469"/>
    <d v="2021-01-06T00:00:00"/>
    <d v="2021-06-30T00:00:00"/>
    <n v="33835818"/>
    <s v="X"/>
    <s v="Carlos Alberto Chaparro Sanchez"/>
    <x v="1"/>
    <s v="SI"/>
    <s v="65-46-101015929"/>
    <m/>
  </r>
  <r>
    <n v="112"/>
    <x v="111"/>
    <s v="MASCULINO"/>
    <x v="3"/>
    <x v="1"/>
    <x v="15"/>
    <s v="TÉCNICO/TECNÓLOGO"/>
    <s v="TG3"/>
    <n v="1128446208"/>
    <s v="78-520"/>
    <s v="B+"/>
    <d v="1988-01-11T00:00:00"/>
    <s v="MEDELLÍN"/>
    <s v="CALLE 49 D SUR # 40A "/>
    <s v="ENVIGADO"/>
    <s v="LOMA ALTO DE LAS FLORES"/>
    <n v="4"/>
    <s v="6022032/3188313400"/>
    <s v="PROPIA"/>
    <s v="SOLTERO(A)"/>
    <s v="andresfpalacio@gmail.com_x000a_"/>
    <s v="andres.palacio@sapiencia.gov.co"/>
    <s v="SURA"/>
    <s v="PROTECCIÓN "/>
    <s v="PROTECCIÓN"/>
    <s v="POSITIVA"/>
    <n v="1"/>
    <s v="TECNOLÓGICA"/>
    <s v="TÉCNOLOGIA EN SISTEMAS DE INFORMACIÓN"/>
    <s v="N/A"/>
    <s v="NO"/>
    <s v="NO"/>
    <s v="PRESTACIÓN DE SERVICIOS DE APOYO A LA GESTIÓN PARA EL BRINDAR SOPORTE, MANTENIMIENTO Y MEJORAS A LA INFRAESTRUCTURA INFORMÁTICA Y REDES DE DATOS DE LA AGENCIA DE EDUCACIÓN POSTSECUNDARIA DE MEDELLÍN – SAPIENCIA."/>
    <n v="3764666"/>
    <d v="2021-07-07T00:00:00"/>
    <d v="2021-12-31T00:00:00"/>
    <n v="21835063"/>
    <s v="X"/>
    <s v="Fernando Cano Montoya"/>
    <x v="0"/>
    <s v="SI"/>
    <m/>
    <m/>
  </r>
  <r>
    <n v="113"/>
    <x v="112"/>
    <s v="FEMENINO"/>
    <x v="3"/>
    <x v="1"/>
    <x v="15"/>
    <s v="PROFESIONAL"/>
    <s v="P2"/>
    <n v="1039022306"/>
    <n v="79"/>
    <s v="A+"/>
    <d v="1987-04-24T00:00:00"/>
    <s v="JERICÒ-ANTIOQUIA"/>
    <s v="CALLE 64A # 44 71"/>
    <s v="ITAGUÍ"/>
    <s v="LA ESMERALDA"/>
    <n v="3"/>
    <s v="5385067-3104089094"/>
    <s v="ARRENDADA"/>
    <s v="SOLTERO(A)"/>
    <s v="ana.canaveral@gmail.com"/>
    <s v="ana.cañaveral@sapiencia.gov.co"/>
    <s v="SURA"/>
    <s v="COLPENSIONES "/>
    <s v="PROTECCIÓN"/>
    <s v="POSITIVA"/>
    <n v="1"/>
    <s v="PROFESIONAL"/>
    <s v="INGENIERA DE SISTEMAS "/>
    <s v="N/A"/>
    <s v="NO"/>
    <s v="NO"/>
    <s v="PRESTACIÓN DE SERVICIOS PROFESIONALES PARA EL APOYO EN EL DESARROLLO, IMPLEMENTACIÓN Y PUESTA EN MARCHA DE LOS SISTEMAS DE INFORMACIÓN DE LA AGENCIA DE EDUCACIÓN POSTSECUNDARIA DE MEDELLÍN – SAPIENCIA."/>
    <n v="4614226"/>
    <d v="2021-01-12T00:00:00"/>
    <d v="2021-06-30T00:00:00"/>
    <s v=" $ 26.762.511"/>
    <s v="X"/>
    <s v="Fernando Cano Montoya"/>
    <x v="1"/>
    <s v="SI"/>
    <s v="65-44-101192463"/>
    <m/>
  </r>
  <r>
    <n v="114"/>
    <x v="113"/>
    <s v="MASCULINO"/>
    <x v="3"/>
    <x v="1"/>
    <x v="15"/>
    <s v="PROFESIONAL"/>
    <s v="P2"/>
    <n v="15389348"/>
    <s v="129-565"/>
    <s v="A+"/>
    <d v="1985-12-24T00:00:00"/>
    <s v="LA CEJA-ANTIOQUIA"/>
    <s v="CARRERA 42 B # 25 SUR - 135 INT 103"/>
    <s v="ENVIGADO"/>
    <s v="ORQUIDEAS"/>
    <n v="4"/>
    <s v="5437296-3007526926"/>
    <s v="ARRENDADA"/>
    <s v="SOLTERO(A)"/>
    <s v="calichevegas@gmail.com"/>
    <s v="carlos.villegas@sapiencia.gov.co"/>
    <s v="SURA"/>
    <s v="PROTECCIÓN "/>
    <s v="PROTECCIÓN"/>
    <s v="POSITIVA"/>
    <n v="1"/>
    <s v="PROFESIONAL"/>
    <s v="INGENIERO INFORMATICO"/>
    <s v="N/A"/>
    <s v="MARIANA VILLLEGAS SEGURO  15/04/2015"/>
    <s v="NO"/>
    <s v="PRESTACIÓN DE SERVICIOS PROFESIONALES PARA EL APOYO EN EL DESARROLLO, IMPLEMENTACIÓN  Y PUESTA EN MARCHA DE LOS SISTEMAS DE INFORMACIÓN DE LA AGENCIA DE EDUCACIÓN POSTSECUNDARIA DE MEDELLÍN-SAPIENCIA"/>
    <n v="4614226"/>
    <d v="2021-07-09T00:00:00"/>
    <d v="2021-12-31T00:00:00"/>
    <n v="26454896"/>
    <s v="X"/>
    <s v="Fernando Cano Montoya"/>
    <x v="0"/>
    <s v="SI"/>
    <s v="65-46-101015989"/>
    <m/>
  </r>
  <r>
    <n v="115"/>
    <x v="114"/>
    <s v="MASCULINO"/>
    <x v="3"/>
    <x v="1"/>
    <x v="14"/>
    <s v="TÉCNICO/TECNÓLOGO"/>
    <s v="TG3"/>
    <n v="1014206179"/>
    <n v="73"/>
    <s v="O+"/>
    <d v="1989-10-21T00:00:00"/>
    <s v="IBAGUE "/>
    <s v="CARRERA 66 #58-22"/>
    <s v="ITAGUÍ"/>
    <s v="CALATRAVA"/>
    <n v="2"/>
    <s v="6025978/3202426733"/>
    <s v="ARRENDADA"/>
    <s v="UNIÓN LIBRE"/>
    <s v="ionanderborda@hotmail.com"/>
    <s v="ion.borda@sapienicia.gov.co"/>
    <s v="SANITAS"/>
    <s v="COLFONDOS"/>
    <s v="FONDO NACIONAL DEL AHORRO"/>
    <s v="POSITIVA"/>
    <n v="1"/>
    <s v="TECNOLÓGICA"/>
    <s v="TECNÓLOGO EN GESTIÓN DOCUMENTAL"/>
    <s v="BIBIANA MUÑOZ   30/01/1989"/>
    <s v="CELESTE BORDA MUÑOZ  22 /06/20188"/>
    <s v="NO"/>
    <s v="PRESTACIÓN DE SERVICIOS DE UN TECNÓLOGO PROFESIONAL EN GESTIÓN DOCUMENTAL, ADMINISTRACIÓN DOCUMENTAL O ARCHIVÍSTICA PROFESIONALES PARA APOYAR LA EJECUCIÓN Y SEGUIMIENTO DEL PLAN INSTITUCIONAL DE ARCHIVO (PINAR) Y DEL PROGRAMA DE GESTIÓN DOCUMENTAL (PGD) DE LA AGENCIA DE EDUCACIÓN POSTSECUNDARIA DE MEDELLÍN – SAPIENCIA.             "/>
    <n v="3764666"/>
    <d v="2021-01-06T00:00:00"/>
    <s v="30/06/2021 Tción Ant"/>
    <n v="22086041"/>
    <s v="X"/>
    <s v="Jose Alveiiro Giraldo Gómez"/>
    <x v="1"/>
    <s v="SI"/>
    <m/>
    <m/>
  </r>
  <r>
    <n v="116"/>
    <x v="115"/>
    <s v="FEMENINO"/>
    <x v="3"/>
    <x v="1"/>
    <x v="15"/>
    <s v="PROFESIONAL"/>
    <s v="P2"/>
    <n v="43593001"/>
    <n v="222"/>
    <s v="O+"/>
    <d v="1974-10-25T00:00:00"/>
    <s v="MEDELLÍN"/>
    <s v="CALLE 115 # 64CC 48"/>
    <s v="MEDELLÍN"/>
    <s v="BOYACÁ LAS BRISAS"/>
    <n v="3"/>
    <s v="4618679/3105319112"/>
    <s v="PROPIA"/>
    <s v="SOLTERO(A)"/>
    <s v="lydadmona@gmail.com"/>
    <s v="lyda.mona@sapiencia.gov.co"/>
    <s v="SURA"/>
    <s v="COLPENSIONES "/>
    <s v="PORVENIR"/>
    <s v="POSITIVA"/>
    <n v="1"/>
    <s v="ESPECIALISTA"/>
    <s v="ESPECIALISTA SEGURIDAD INFORMATICA"/>
    <s v="N/A"/>
    <s v="DAVID STIVEN CARDONA MONÁ  11/11/1998"/>
    <s v="NO"/>
    <s v="PRESTACIÓN DE SERVICIOS DE APOYO A LA GESTIÓN PARA APOYAR PROCESOS ADMINISTRATIVOS Y DE CONTRATACIÓN EN EL PROCESO DE SISTEMAS DE LA AGENCIA DE EDUCACIÓN POSTSECUNDARIA DE MEDELLÍN –SAPIENCIA_x000a_    "/>
    <n v="4614226"/>
    <d v="2021-01-12T00:00:00"/>
    <d v="2021-06-30T00:00:00"/>
    <n v="25993473"/>
    <s v="X"/>
    <s v="Fernando Cano Montoya"/>
    <x v="1"/>
    <s v="SI"/>
    <s v="65-46-101015992"/>
    <m/>
  </r>
  <r>
    <n v="117"/>
    <x v="116"/>
    <s v="FEMENINO"/>
    <x v="3"/>
    <x v="1"/>
    <x v="15"/>
    <s v="PROFESIONAL"/>
    <s v="P2"/>
    <n v="43746026"/>
    <s v="231-568"/>
    <s v="O+"/>
    <d v="1974-10-15T00:00:00"/>
    <s v="MEDELLÍN"/>
    <s v="CALLE 30 # 110-71 INT 301"/>
    <s v="MEDELLÍN"/>
    <s v="BELEN AGUAS FRIAS"/>
    <n v="1"/>
    <n v="3023618983"/>
    <s v="FAMILIAR"/>
    <s v="DIVORSIADA"/>
    <s v="Ing.sandraperez@gmail.com"/>
    <s v="sandra.ardila@sapiencia.gov.co"/>
    <s v="SURA"/>
    <s v="COLPENSIONES "/>
    <s v="NO"/>
    <s v="POSITIVA"/>
    <n v="1"/>
    <s v="PROFESIONAL"/>
    <s v="INGENIERA INFORMATICA"/>
    <s v="N/A"/>
    <s v="SANTIAGO PALACIO PEREZ 25/01/1994 ESTEBAN PALACIO PEREZ 23/05/199"/>
    <s v="SI FIBROMIALGIA, TIROIDES"/>
    <s v="PRESTACIÓN  DE  SERVICIOS  PROFESIONALES  PARA  APOYAR  LA  IMPLEMENTACIÓN,  MANTENIMIENTO, ADMINISTRACIÓN  Y  SEGUIMIENTO  A  LA  INFRAESTRUCTURA  DE  REDES  Y  COMUNICACIONES  DE  LA  AGENCIA  DE  EDUCACIÓN POSTSECUNDARIA DE MEDELLÍN-SAPIENCIA"/>
    <n v="4614226"/>
    <d v="2021-07-09T00:00:00"/>
    <d v="2021-12-31T00:00:00"/>
    <n v="26454896"/>
    <s v="X"/>
    <s v="Fernando Cano Montoya"/>
    <x v="0"/>
    <s v="SI"/>
    <s v="65-44-101192919"/>
    <s v="N"/>
  </r>
  <r>
    <n v="118"/>
    <x v="117"/>
    <s v="MASCULINO"/>
    <x v="3"/>
    <x v="1"/>
    <x v="15"/>
    <s v="PROFESIONAL"/>
    <s v="P3"/>
    <n v="71374232"/>
    <n v="620"/>
    <s v="O+"/>
    <d v="1981-02-12T00:00:00"/>
    <s v="MEDELLÍN"/>
    <s v="CALLE 53C SUR #40B-160"/>
    <s v="ENVIGADO"/>
    <s v="LAS FLORES"/>
    <n v="3"/>
    <n v="3178641449"/>
    <s v="FAMILIAR"/>
    <s v="UNIÓN LIBRE"/>
    <s v="waroca@gmail.com"/>
    <s v="walver.rodriguez@sapiencia.gov.co"/>
    <s v="SURA"/>
    <s v="COLPENSIONES "/>
    <s v="NO"/>
    <s v="POSITIVA"/>
    <n v="1"/>
    <s v="PROFESIONAL"/>
    <s v="INGENIERO INFORMATICO"/>
    <s v="N/A"/>
    <s v="1 HIJO"/>
    <s v="NO"/>
    <s v="PRESTACIÓN DE SERVICIOS DE APOYO A LA GESTIÓN PARA APOYAR PROCESOS ADMINISTRATIVOS Y DE CONTRATACIÓN EN EL PROCESO DE SISTEMAS DE LA AGENCIA DE EDUCACIÓN POSTSECUNDARIA DE MEDELLÍN – SAPIENCIA."/>
    <n v="4614226"/>
    <d v="2021-07-22T00:00:00"/>
    <d v="2021-12-31T00:00:00"/>
    <n v="24455398"/>
    <s v="X"/>
    <s v="Fernando Cano Montoya"/>
    <x v="0"/>
    <s v="NO"/>
    <s v="N/A"/>
    <s v="NS"/>
  </r>
  <r>
    <n v="119"/>
    <x v="118"/>
    <s v="MASCULINO"/>
    <x v="3"/>
    <x v="1"/>
    <x v="15"/>
    <s v="TÉCNICO/TECNÓLOGO"/>
    <s v="TG3"/>
    <n v="15406204"/>
    <n v="393"/>
    <s v="O+"/>
    <d v="1981-06-20T00:00:00"/>
    <s v="SANTAFE DE ANT"/>
    <s v="CARRERA 84 # 94C-10 INT 201"/>
    <s v="MEDELLÍN"/>
    <s v="ROBLEDO"/>
    <n v="2"/>
    <n v="3006804426"/>
    <s v="FAMILIAR"/>
    <s v="UNIÓN LIBRE"/>
    <s v="williamgallego@hotmail.com"/>
    <s v="willian.gallego@sapiencia.gov.co"/>
    <s v="SURA"/>
    <s v="PROTECCIÓN "/>
    <s v="NO"/>
    <s v="POSITIVA"/>
    <n v="1"/>
    <s v="TECNOLÓGICA"/>
    <s v="TECNOLOGO EN INFORMATICA"/>
    <s v="MARIA IRENE HERNANDEZ MONA 02/05/1987"/>
    <s v="SAMUEL FELIPE GALLEGO HERNANDEZ 30/04/2012"/>
    <s v="NO"/>
    <s v="PRESTACIÓN DE SERVICIOS TECNOLÓGICOS PARA EL APOYO EN EL DESARROLLO, IMPLEMENTACIÓN Y PUESTA EN MARCHA DE LOS SISTEMAS DE INFORMACIÓN DE LA AGENCIA DE EDUCACIÓN POSTSECUNDARIA DE MEDELLÍN. - SAPIENCIA"/>
    <n v="3764666"/>
    <d v="2021-05-18T00:00:00"/>
    <d v="2021-12-31T00:00:00"/>
    <n v="28109506"/>
    <s v="X"/>
    <s v="Fernando Cano Montoya"/>
    <x v="0"/>
    <s v="NO"/>
    <m/>
    <s v="N"/>
  </r>
  <r>
    <n v="120"/>
    <x v="119"/>
    <s v="MASCULINO"/>
    <x v="3"/>
    <x v="1"/>
    <x v="15"/>
    <s v="TÉCNICO/TECNÓLOGO"/>
    <s v="TG3"/>
    <n v="1036621874"/>
    <s v="275-567"/>
    <s v="A+"/>
    <d v="1988-08-20T00:00:00"/>
    <s v="MEDELLÍN"/>
    <s v="CARRERA 57 # 34-66"/>
    <s v="ITAGUÍ"/>
    <s v="SANTANA"/>
    <n v="2"/>
    <n v="3146864277"/>
    <s v="ARRENDADA"/>
    <s v="UNIÓN LIBRE"/>
    <s v="john.ferla10@gmail.com"/>
    <s v="Jhon.feria@sapiencia.gov.co"/>
    <s v="SURA"/>
    <s v="PROTECCIÓN "/>
    <s v="PROTECCIÓN"/>
    <s v="POSITIVA"/>
    <n v="1"/>
    <s v="TECNOLÓGICA"/>
    <s v="EN ANALISIS Y DESARROLLO DE SISTEMAS DE INFORMACIÓN"/>
    <s v="CINDY VANESSA TORO PEREZ 13/09/1991|"/>
    <s v="MARIANGEL FERLA TORO 04/02/2020  LUCIANA FERLA TORO 11/11/2018 VALERIA FERLA TORO 04/02/2007"/>
    <s v="NO"/>
    <s v="PRESTACIÓN DE SERVICIOS TECNOLÓGICOS PARA EL APOYO EN EL DESARROLLO, IMPLEMENTACIÓN Y PUESTA EN MARCHA DE LOS SISTEMAS DE INFORMACIÓN DE LA AGENCIA DE EDUCACIÓN POSTSECUNDARIA DE MEDELLÍN. - SAPIENCIA"/>
    <n v="3764666"/>
    <d v="2021-07-09T00:00:00"/>
    <d v="2021-12-31T00:00:00"/>
    <n v="21584086"/>
    <s v="X"/>
    <s v="Fernando Cano Montoya"/>
    <x v="0"/>
    <s v="SI"/>
    <m/>
    <s v="N"/>
  </r>
  <r>
    <n v="121"/>
    <x v="120"/>
    <s v="MASCULINO "/>
    <x v="3"/>
    <x v="1"/>
    <x v="15"/>
    <s v="TÉCNICO/TECNÓLOGO"/>
    <s v="TG3"/>
    <n v="5821058"/>
    <s v="77-514"/>
    <s v="B+"/>
    <d v="1980-03-19T00:00:00"/>
    <s v="MEDELLÍN"/>
    <s v="CALLE 62 # 109A120 INT 2909"/>
    <s v="MEDELLÍN"/>
    <s v="ROBLEDO LAS MARGARITAS"/>
    <n v="3"/>
    <s v="5878417-3126009011"/>
    <s v="ARRENDADA"/>
    <s v="SOLTERO(A)"/>
    <s v="cesarcorrea19@gmail.com"/>
    <s v="cesar.correa@sapiencia.gov.co"/>
    <s v="SURA"/>
    <s v="PROTECCIÓN "/>
    <s v="PROTECCIÓN"/>
    <s v="POSITIVA"/>
    <n v="1"/>
    <s v="TECNOLÓGICA"/>
    <s v="TECNÓLOGO  EN SISTEMAS "/>
    <s v="N/A"/>
    <s v="NO"/>
    <s v="NO"/>
    <s v="PRESTACIÓN DE SERVICIOS PERSONALES PARA EL APOYO EN EL SOPORTE, MANTENIMIENTO PREVENTIVO Y CORRECTIVO DEL HARDWARE Y SOFTWARE DE LOS EQUIPOS INFORMÁTICOS DE LA AGENCIA DE EDUCACIÓN POSTSECUNDARIA DE MEDELLÍN"/>
    <n v="3764666"/>
    <d v="2021-07-07T00:00:00"/>
    <d v="2021-12-31T00:00:00"/>
    <n v="21835063"/>
    <s v="X"/>
    <s v="Fernando Cano Montoya"/>
    <x v="0"/>
    <s v="SI"/>
    <s v="65-44-101192462"/>
    <m/>
  </r>
  <r>
    <n v="122"/>
    <x v="121"/>
    <s v="FEMENINO"/>
    <x v="3"/>
    <x v="1"/>
    <x v="15"/>
    <s v="TÉCNICO/TECNÓLOGO"/>
    <s v="TG3"/>
    <n v="1128476681"/>
    <s v="216-522"/>
    <s v="A+"/>
    <d v="1991-02-22T00:00:00"/>
    <s v="ARMENIA"/>
    <s v="CALLE 82 # 86-124"/>
    <s v="MEDELLÍN"/>
    <s v="ROBLEDO DIAMANTE"/>
    <n v="2"/>
    <n v="3147391745"/>
    <s v="ARRENDADA"/>
    <s v="UNIÓN LIBRE"/>
    <s v="soporte.dlcc@gmail.com  "/>
    <s v="diana.castano@sapiencia.gov.co"/>
    <s v="SURA"/>
    <s v="PROTECCIÓN "/>
    <s v="PROTECCIÓN"/>
    <s v="POSITIVA"/>
    <n v="1"/>
    <s v="TECNOLÓGICA"/>
    <s v="TECNÓLOGO EN MANTENIMIENTO EN REPARACIÓN DE EQUIPOS"/>
    <s v="JUAN DAVID ACOSTA 22/03/1986"/>
    <s v="VALENTINA ACOSTA CASTAÑO 04/07/2010"/>
    <s v="NO"/>
    <s v="PRESTACIÓN  DE  SERVICIOS  TECNOLÓGICOS  PARA  EL  APOYO  EN  EL  SOPORTE,  MANTENIMIENTO PREVENTIVO  Y  CORRECTIVO  DEL  HARDWARE  Y  SOFTWARE  DE  LOS  EQUIPOS  INFORMÁTICOS  DE  LA  AGENCIA  DE EDUCACIÓN POSTSECUNDARIA DEMEDELLÍN"/>
    <n v="3764666"/>
    <d v="2021-07-07T00:00:00"/>
    <d v="2021-12-31T00:00:00"/>
    <n v="21835063"/>
    <s v="X"/>
    <s v="Fernando Cano Montoya"/>
    <x v="0"/>
    <s v="SI"/>
    <s v="65-44-101192582"/>
    <s v="N"/>
  </r>
  <r>
    <n v="123"/>
    <x v="122"/>
    <s v="FEMENINO"/>
    <x v="3"/>
    <x v="1"/>
    <x v="15"/>
    <s v="TÉCNICO/TECNÓLOGO"/>
    <s v="TG2 "/>
    <n v="1000914447"/>
    <n v="392"/>
    <s v="B+"/>
    <d v="2001-03-04T00:00:00"/>
    <s v="CIUDAD BOLIVAR-ANTIOQUIA"/>
    <s v="CALLE 93 343B-66"/>
    <s v="MEDELLÍN"/>
    <s v="ARANJUEZ"/>
    <n v="2"/>
    <n v="3106752665"/>
    <s v="ARRENDADA"/>
    <s v="SOLTERO(A)"/>
    <s v="garcescristina32@gmail.com"/>
    <s v="cristian.garces@sapiencia.gov.co"/>
    <s v="SURA"/>
    <s v="PROTECCIÓN"/>
    <s v="NO"/>
    <s v="POSITIVA"/>
    <n v="1"/>
    <s v="TECNOLÓGICA"/>
    <s v="TECNOLOGA EN DESARROLLO DE SOFTWARE"/>
    <s v="N/A"/>
    <s v="NO"/>
    <s v="NO"/>
    <s v="PRESTACIÓN DE SERVICIOS TECNOLÓGICOS PARA EL APOYO EN EL DESARROLLO, IMPLEMENTACIÓN Y PUESTA EN MARCHA DE LOS SISTEMAS DE INFORMACIÓN DE LA AGENCIA DE EDUCACIÓN POSTSECUNDARIA DE MEDELLÍN. - SAPIENCIA"/>
    <n v="2886244"/>
    <d v="2021-05-03T00:00:00"/>
    <d v="2021-12-31T00:00:00"/>
    <n v="22224079"/>
    <s v="X"/>
    <s v="Fernando Cano Montoya"/>
    <x v="0"/>
    <s v="SI"/>
    <m/>
    <s v="N"/>
  </r>
  <r>
    <n v="124"/>
    <x v="123"/>
    <s v="MASCULINO"/>
    <x v="3"/>
    <x v="1"/>
    <x v="15"/>
    <s v="TÉCNICO/TECNÓLOGO"/>
    <s v="TG1"/>
    <n v="71597844"/>
    <s v="228-566"/>
    <s v="A-"/>
    <d v="1960-05-22T00:00:00"/>
    <s v="MEDELLÍN"/>
    <s v="CALLE 59 #65-31"/>
    <s v="ITAGUÍ"/>
    <s v="CALATRAVA"/>
    <n v="2"/>
    <s v="6132176-3046566526-3192944546"/>
    <s v="PROPIA"/>
    <s v="CASADO(A)"/>
    <s v="nolberto31@gmail.com"/>
    <s v="luis.munoz@sapiencia.gov.co"/>
    <s v="SANITAS"/>
    <s v="PROTECCIÓN "/>
    <s v="PROTECCIÓN"/>
    <s v="POSITIVA"/>
    <n v="1"/>
    <s v="TÉCNICO"/>
    <s v="TÉCNICO EN SISTEMAS Y ELECTRONICA"/>
    <s v="GLORIA INES ARIAS GÓMEZ 10/07/1954"/>
    <s v="NO"/>
    <s v="NO"/>
    <s v="PRESTACIÓN DE SERVICIOS TÉCNICOS PARA EL MANTENIMIENTO PREVENTIVO/CORRECTIVO DE LAS INFRAESTRUCTURA TECNOLÓGICA Y FISICA DE LA SEDE PRINCIPAL Y LOS SATÉLITES DE LA AGENCIA DE EDUCACIÓN POSTSECUNDARIA DE MEDELLÍN-SAPIENCIA."/>
    <n v="2258800"/>
    <d v="2021-07-09T00:00:00"/>
    <d v="2021-12-31T00:00:00"/>
    <n v="12950453"/>
    <s v="X"/>
    <s v="Fernando Cano Montoya"/>
    <x v="0"/>
    <s v="SI"/>
    <m/>
    <s v="N"/>
  </r>
  <r>
    <n v="125"/>
    <x v="124"/>
    <s v="MASCULINO"/>
    <x v="3"/>
    <x v="4"/>
    <x v="4"/>
    <s v="PROFESIONAL"/>
    <s v="P2-A"/>
    <n v="8103673"/>
    <s v="87-466"/>
    <s v="O+"/>
    <d v="1984-02-14T00:00:00"/>
    <s v="MEDELLÍN"/>
    <s v="CARRERA 90 # 42 C 17"/>
    <s v="MEDELLÍN"/>
    <s v="LA AMERICA"/>
    <n v="4"/>
    <s v="4962152-3155932688"/>
    <s v="FAMILIAR"/>
    <s v="SOLTERO(A)"/>
    <s v="arg1484@gmail.com"/>
    <s v="andres.rodriguez@sapiencia.gov.co"/>
    <s v="COOMEVA"/>
    <s v="COLFONDOS"/>
    <s v="NO"/>
    <s v="POSITIVA"/>
    <n v="1"/>
    <s v="ESPECIALISTA"/>
    <s v="ESPECIALISTA EN DERECHO ADMINISTRATIVO"/>
    <s v="N/A"/>
    <s v="NO"/>
    <s v="NO"/>
    <s v="PRESTACIÓN DE SERVICIOS PROFESIONALES EN DERECHO PARA EL APOYO JURIDICO A LA GESTIÓN Y FORTALECIMIENTO DE LOS PROCESOS DEL SISTEMA DE CONTROL INTERNO DE LA AGENCIA DE EDUCACIÓN POSTSECUNDARIA DE MEDELLÍN-SAPIENCIA"/>
    <n v="5190219"/>
    <d v="2021-07-02T00:00:00"/>
    <d v="2021-12-31T00:00:00"/>
    <n v="30968307"/>
    <s v="X"/>
    <s v="Fernando de j Cardona Jimenez"/>
    <x v="0"/>
    <s v="SI"/>
    <s v="65-46-101015920"/>
    <m/>
  </r>
  <r>
    <n v="126"/>
    <x v="125"/>
    <s v="MASCULINO"/>
    <x v="3"/>
    <x v="4"/>
    <x v="4"/>
    <s v="PROFESIONAL"/>
    <s v="P1"/>
    <n v="15439826"/>
    <n v="589"/>
    <s v="O+"/>
    <d v="1977-12-17T00:00:00"/>
    <s v="RIONEGRO-ANTIOQUIA"/>
    <s v="CARRERA 48 3 65-12"/>
    <s v="RIONEGRO"/>
    <s v="BELEN"/>
    <n v="3"/>
    <s v="5614758-3107193797"/>
    <s v="FAMILIAR"/>
    <s v="SOLTERO(A)"/>
    <s v="maserar@hotmail.com"/>
    <s v="hector.serna@sapiencia.gov.co"/>
    <s v="NUEVA EPS"/>
    <s v="PROTECCIÓN"/>
    <s v="PROTECCIÓN"/>
    <s v="POSITIVA"/>
    <n v="1"/>
    <s v="ESPECIALISTA"/>
    <s v="ESPECIALISTA EN FINANZASD PUBLICAS"/>
    <s v="N/A"/>
    <s v="NO"/>
    <s v="SI DIABETES "/>
    <s v="_x000a_PRESTACIÓN DE SERVICIOS PROFESIONALES PARA EL APOYO A LA GESTIÓN Y FORTALECIMIENTO DE LOS PROCESOS DEL SISTEMA DE CONTROL INTERNO DE LA AGENCIA DE EDUCACIÓN POSTSECUNDARIA DE MEDELLIN-SAPIENCIA._x000a_"/>
    <n v="4036977"/>
    <d v="2021-07-09T00:00:00"/>
    <d v="2021-12-31T00:00:00"/>
    <n v="23145335"/>
    <s v="X"/>
    <s v="Fernando de j Cardona Jimenez"/>
    <x v="0"/>
    <s v="NO"/>
    <s v="N/A"/>
    <s v="NS"/>
  </r>
  <r>
    <n v="127"/>
    <x v="126"/>
    <s v="MASCULINO"/>
    <x v="3"/>
    <x v="4"/>
    <x v="4"/>
    <s v="PROFESIONAL"/>
    <s v="P1"/>
    <n v="1128458411"/>
    <n v="360"/>
    <s v="O+"/>
    <d v="1993-12-24T00:00:00"/>
    <s v="ITAGUI-ANTIOQUIA"/>
    <s v="CALLE 38 SUR # 69-70 INT 301"/>
    <s v="MEDELLÍN"/>
    <s v="SAN ANTONIO DE PRADO"/>
    <n v="3"/>
    <s v="2863595-3217211293"/>
    <s v="FAMILIAR"/>
    <s v="SOLTERO(A)"/>
    <s v="sebastianyepesmunoz@gmail.com"/>
    <s v="sebastian.yepes@sapiencia.gov.co"/>
    <s v="SURA"/>
    <s v="PORVENIR"/>
    <s v="NO"/>
    <s v="POSITIVA"/>
    <n v="1"/>
    <s v="ESPECIALISTA"/>
    <s v="ECONOMISTA-ESPECIALISTA EN GERENCIA FINANCIERA"/>
    <s v="N/A"/>
    <s v="NO"/>
    <s v="NO"/>
    <s v="PRESTACIÓN DE SERVICIOS PROFESIONALES DE APOYO A LA GESTIÓN PARA EL FORTALECIMIENTO DE LOS PROCESOS DEL SISTEMA DE CONTROL INTERNO DE LA AGENCIA DE EDUCACIÓN POSTSECUNDARIA DE MEDELLÍN- SAPIENCIA."/>
    <n v="4036977"/>
    <d v="2021-05-04T00:00:00"/>
    <d v="2021-12-31T00:00:00"/>
    <n v="31757552"/>
    <s v="X"/>
    <s v="Fernando de j Cardona Jimenez"/>
    <x v="0"/>
    <s v="SI"/>
    <m/>
    <s v="N"/>
  </r>
  <r>
    <n v="128"/>
    <x v="127"/>
    <s v="MASCULINO"/>
    <x v="3"/>
    <x v="4"/>
    <x v="4"/>
    <s v="PROFESIONAL"/>
    <s v="P1"/>
    <n v="70905670"/>
    <n v="88"/>
    <s v="O+"/>
    <d v="1975-05-30T00:00:00"/>
    <s v="ISTMINA-CHOCO"/>
    <s v="CALLE 34 # 32-36"/>
    <s v="MARINILLA"/>
    <s v="BOTERO GONZÁLEZ"/>
    <n v="3"/>
    <n v="3146679961"/>
    <s v="FAMILIAR"/>
    <s v="SOLTERO(A)"/>
    <s v="luishsierra1210@gmail.com"/>
    <s v="luis.hurtado@sapiencia.gov.co"/>
    <s v="NUEVA EPS"/>
    <s v="PROTECCIÓN "/>
    <m/>
    <s v="POSITIVA"/>
    <n v="1"/>
    <s v="PROFESIONAL"/>
    <s v="CONTADOR PÚBLICO"/>
    <m/>
    <m/>
    <s v="SI HIPERTENSIÓN ARTERIAL, OBESIDAD GRADO 2"/>
    <s v="PRESTACIÓN DE SERVICIOS PROFESIONALES DE APOYO A LA GESTIÓN PARA EL FORTALECIMIENTO DE LOS PROCESOS DEL SISTEMA DE CONTROL INTERNO DE LA AGENCIA DE EDUCACIÓN POSTSECUNDARIA  DE MEDELLÍN - SAPIENCIA"/>
    <n v="4036977"/>
    <d v="2021-01-06T00:00:00"/>
    <d v="2021-06-30T00:00:00"/>
    <n v="23683598"/>
    <s v="X"/>
    <s v="Fernando de j Cardona Jimenez"/>
    <x v="1"/>
    <s v="NO"/>
    <s v="65-46-101015922"/>
    <s v="N"/>
  </r>
  <r>
    <n v="129"/>
    <x v="128"/>
    <s v="FEMENINO"/>
    <x v="3"/>
    <x v="4"/>
    <x v="4"/>
    <s v="PROFESIONAL"/>
    <s v="P2"/>
    <n v="43097955"/>
    <n v="415"/>
    <s v="O+"/>
    <d v="1964-07-13T00:00:00"/>
    <s v="MEDELLÍN"/>
    <s v="CARRERA 54 #54-12"/>
    <s v="RIONEGRO"/>
    <s v="LAURELES"/>
    <n v="3"/>
    <n v="3148627633"/>
    <s v="PROPIA"/>
    <s v="DIVORSIADA"/>
    <s v="beatriz_pardo@hotmail.com"/>
    <s v="beatriz.pardo@sapiencia.gov.co"/>
    <s v="SURA"/>
    <s v="COLFONDOS"/>
    <s v="NO"/>
    <s v="POSITIVA"/>
    <n v="1"/>
    <s v="PROFESIONAL"/>
    <s v="INGENIERA DE SISTEMAS "/>
    <s v="N/A"/>
    <s v="2 HIJOS"/>
    <s v="NO"/>
    <s v="PRESTACIÓN DE SERVICIOS PROFESIONALES DE APOYO EN LA REALIZACIÓN DE LA AUDITORIA BASADA EN RIESGOS AL PROCESO DE GESTIÓN DE SISTEMAS DE INFORMACIÓN DE LA AGENCIA DE EDUCACIÓN POSTSECUNDARIA DE MEDELLÍN-SAPIENCIA."/>
    <n v="5767469"/>
    <d v="2021-06-08T00:00:00"/>
    <d v="2021-09-08T00:00:00"/>
    <n v="17302405"/>
    <s v="X"/>
    <s v="Fernando de j Cardona Jimenez"/>
    <x v="0"/>
    <s v="NO"/>
    <m/>
    <s v="N"/>
  </r>
  <r>
    <n v="130"/>
    <x v="129"/>
    <s v="FEMENINO"/>
    <x v="3"/>
    <x v="4"/>
    <x v="4"/>
    <s v="AUXILIAR"/>
    <s v="AUX"/>
    <n v="42773219"/>
    <n v="488"/>
    <s v="A+"/>
    <d v="1967-02-12T00:00:00"/>
    <s v="ITAGUI-ANTIOQUIA"/>
    <s v="CALLE 79 SUR # 62-27"/>
    <s v="LA ESTRELLA"/>
    <s v="BELLA VISTA"/>
    <n v="3"/>
    <n v="3005105638"/>
    <s v="PROPIA"/>
    <s v="DIVORSIADO"/>
    <s v="lilos3219@hotmail.com"/>
    <s v="liliana.arenas@sapiencia.gov.co"/>
    <s v="SURA"/>
    <s v="COLPENSIONES"/>
    <s v="NO"/>
    <s v="POSITIVA"/>
    <n v="1"/>
    <s v="BACHILLER COMPLETO"/>
    <s v="BACHILLER ACADEMICO"/>
    <s v="N/A"/>
    <s v="2 HIJOS"/>
    <s v="NO"/>
    <s v="PRESTACIÓN DE SERVICIOS DE APOYO A LA GESTIÓN ADMINISTRATIVA PARA EL FORTALECIMIENTO DE LOS PROCESOS DEL SISTEMA DE CONTROL INTERNO, DANDO CUMPLIMIENTO A LA NORMATIVIDAD VIGENTE EN LA AGENCIA DE EDUCACIÓN POSTSECUNDARIA DE MEDELLÍN-SAPIENCIA"/>
    <n v="1729237"/>
    <d v="2021-07-02T00:00:00"/>
    <d v="2021-12-31T00:00:00"/>
    <n v="10317781"/>
    <s v="X"/>
    <s v="Fernando de j Cardona Jimenez"/>
    <x v="0"/>
    <s v="NO"/>
    <s v="N/A"/>
    <s v="NS"/>
  </r>
  <r>
    <n v="131"/>
    <x v="130"/>
    <s v="FEMENINO"/>
    <x v="3"/>
    <x v="0"/>
    <x v="0"/>
    <s v="ASESOR-A"/>
    <s v="A"/>
    <n v="43632205"/>
    <s v="203-465"/>
    <s v="O+"/>
    <d v="1977-04-20T00:00:00"/>
    <s v="MEDELLÍN"/>
    <s v="TRANSVERSAL  4A # 75D45 (10408) "/>
    <s v="MEDELLÍN"/>
    <s v="BELEN LA MOTA"/>
    <n v="5"/>
    <n v="3004504030"/>
    <s v="PROPIA"/>
    <s v="CASADO(A)"/>
    <s v="mandrea.montoya@gmail.com"/>
    <s v="magali.montoya@sapiencia.gov.co"/>
    <s v="SANITAS"/>
    <s v="HORIZONTE"/>
    <s v="HORIZONTE"/>
    <s v="POSITIVA"/>
    <n v="1"/>
    <s v="MAGISTER"/>
    <s v="MAGISTER  EN FORMACIÒN  DE FORMADORES/EDUCACIÒN"/>
    <s v="LUIS ESTEBAN GIL GOMEZ 9/02/1986"/>
    <s v="NO"/>
    <s v="NO"/>
    <s v="PRESTACIÓN DE SERVICIOS PROFESIONALES ESPECIALIZADOS PARA LIDERAR, COORDINAR Y ACOMPAÑAR INTEGRALMENTE LOS PROCESOS ESTRATÉGICOS Y LOS TEMAS DE EDUCACIÓN SUPERIOR REQUERIDOS POR LA DIRECCIÓN GENERAL DE LA AGENCIA DE EDUCACIÓN POSTSECUNDARIA DE MEDELLÍN - SAPIENCIA."/>
    <n v="9228452"/>
    <d v="2021-07-02T00:00:00"/>
    <d v="2021-12-31T00:00:00"/>
    <n v="55063097"/>
    <s v="X"/>
    <s v="Carlos Alberto Chaparro Sanchez"/>
    <x v="0"/>
    <s v="SI"/>
    <s v="65-44-101192557"/>
    <m/>
  </r>
  <r>
    <n v="132"/>
    <x v="131"/>
    <s v="FEMENINO"/>
    <x v="3"/>
    <x v="4"/>
    <x v="4"/>
    <s v="AUXILIAR"/>
    <s v="AUX"/>
    <n v="43820207"/>
    <n v="90"/>
    <s v="A+"/>
    <d v="1975-07-03T00:00:00"/>
    <s v="MEDELLÍN"/>
    <s v="_x000a_CALLE 42 SUR # 65 A 84_x000a_"/>
    <s v="MEDELLÍN"/>
    <s v="PRADITO"/>
    <n v="3"/>
    <s v="3764536-3204453326"/>
    <s v="PROPIA"/>
    <s v="CASADO(A)"/>
    <s v="mbedoya160@gmail.com"/>
    <s v="luz.bedoya@sapiencia.gov.co"/>
    <s v="SURA"/>
    <s v="COLPENSIONES "/>
    <s v="NO"/>
    <s v="POSITIVA"/>
    <n v="1"/>
    <s v="TÉCNICA "/>
    <s v="TÈCNICAºEDUCACIÒN A LA PRIMERA INFANCIA"/>
    <s v="GERMAN EDINSON OROZCO BETANCUR 12/20/1956"/>
    <s v="MANUELA OROZCO BEDOYA 31/03/20000     ANTONIO OROZCO BEDOYA  12/04/2001"/>
    <s v="NO"/>
    <s v=" PRESTACIÓN DE SERVICIOS DE APOYO A LA GESTIÓN ADMINISTRATIVA PARA EL FORTALECIMIENTO DE LOS PROCESOS  DEL  SISTEMA  DE  CONTROL  INTERNO,  DANDO  CUMPLIMIENTO  A  LA  NORMATIVIDADVIGENTE  EN  LA  AGENCIA  DE EDUCACIÓN POSTSECUNDARIA DE MEDELLÍN."/>
    <n v="1729237"/>
    <d v="2021-01-13T00:00:00"/>
    <d v="2021-06-30T00:00:00"/>
    <n v="9683727"/>
    <s v="X"/>
    <s v="Fernando de j Cardona Jimenez"/>
    <x v="1"/>
    <s v="SI"/>
    <s v="65-46-101015926"/>
    <m/>
  </r>
  <r>
    <n v="133"/>
    <x v="132"/>
    <s v="FEMENINO"/>
    <x v="3"/>
    <x v="5"/>
    <x v="5"/>
    <s v="PROFESIONAL"/>
    <s v="P3"/>
    <n v="43972689"/>
    <n v="342"/>
    <s v="O+"/>
    <d v="1984-02-12T00:00:00"/>
    <s v="MEDELLÍN"/>
    <s v="CALLE 8 # 84B-65 TORRE1 INT 622"/>
    <s v="MEDELLÍN"/>
    <s v="LOMA DE LOS BERNAL"/>
    <n v="5"/>
    <s v="5118968-3206911781"/>
    <s v="PROPIA"/>
    <s v="UNIÓN LIBRE"/>
    <s v="mitegaviria@hotmail.com"/>
    <s v="asistendedireccion@sapiencia.gov.co"/>
    <s v="NUEVA EPS"/>
    <s v="COLPENSIONES"/>
    <s v="NO"/>
    <s v="POSITIVA"/>
    <n v="1"/>
    <s v="ESPECIALISTA"/>
    <s v="ESPECIALISTA EN SEURIDAD SOCIAL"/>
    <s v="EDGAR VELASQUEZ TORO 07/08/1960"/>
    <s v="NO"/>
    <s v="NO"/>
    <s v="PRESTACIÓN DE SERVICIOS PROFESIONALES EN TEMAS JURÍDICOS PARA APOYAR INTEGRALMENTE A LA DIRECCIÓN GENERAL DE LA AGENCIA DE EDUCACIÓN POSTSECUNDARIA DE MEDELLÍN – SAPIENCIA."/>
    <n v="5767469"/>
    <d v="2021-04-21T00:00:00"/>
    <d v="2021-12-31T00:00:00"/>
    <n v="48062242"/>
    <s v="X"/>
    <s v="Carlos Alberto Chaparro Sanchez"/>
    <x v="0"/>
    <s v="SI"/>
    <m/>
    <s v="N"/>
  </r>
  <r>
    <n v="134"/>
    <x v="133"/>
    <s v="FEMENINO"/>
    <x v="3"/>
    <x v="5"/>
    <x v="5"/>
    <s v="PROFESIONAL"/>
    <s v="P1"/>
    <n v="1128468752"/>
    <s v="91-359"/>
    <s v="O+"/>
    <d v="1988-08-12T00:00:00"/>
    <s v="EL BAGRE-ANTIOQUIA"/>
    <s v="CARRERA 43A #74-51"/>
    <s v="MEDELLÍN"/>
    <s v="MANRIQUE"/>
    <n v="3"/>
    <s v="3147785490-3023240078"/>
    <s v="FAMILIAR"/>
    <s v="SOLTERO(A)"/>
    <s v="carolina.urda@gmail.com"/>
    <s v="asistendedireccion@sapiencia.gov.co"/>
    <s v="NUEVA EPS"/>
    <s v="PORVENIR"/>
    <m/>
    <s v="POSITIVA"/>
    <n v="1"/>
    <s v="PROFESIONAL"/>
    <s v="DERECHO"/>
    <m/>
    <n v="1"/>
    <s v="NO"/>
    <s v="PRESTACIÓN DE SERVICIOS PROFESIONALES PARA EL APOYO ADMINISTRATIVOY JURÍDICO DE LA DIRECCIÓN GENERAL Y DE LA OFICINA ASESORA JURÍDICA DE LA AGENCIA DE EDUCACIÓN POSTSECUNDARIA DE MEDELLÍN-SAPIENCIA"/>
    <n v="4036977"/>
    <d v="2021-05-05T00:00:00"/>
    <d v="2021-12-31T00:00:00"/>
    <n v="31757552"/>
    <s v="X"/>
    <s v="Carlos Alberto Chaparro Sanchez"/>
    <x v="0"/>
    <s v="SI"/>
    <s v="65-46-101015927"/>
    <m/>
  </r>
  <r>
    <n v="135"/>
    <x v="134"/>
    <s v="MASCULINO"/>
    <x v="3"/>
    <x v="0"/>
    <x v="0"/>
    <s v="TÉCNICO/TECNÓLOGO"/>
    <s v="TG3"/>
    <n v="71592957"/>
    <s v="92-464"/>
    <s v="O+"/>
    <d v="1960-10-23T00:00:00"/>
    <s v="MEDELLÍN"/>
    <s v="CARRERA 86 # 46-15"/>
    <s v="MEDELLÍN"/>
    <s v="FLORESTA"/>
    <n v="4"/>
    <n v="3103835808"/>
    <s v="ARRENDADA"/>
    <s v="SOLTERO(A)"/>
    <s v="luisfernandopino4@gmail.com"/>
    <s v="luis.pino@sapiencia.gov.co"/>
    <s v="SURA"/>
    <s v="PROTECCIÓN "/>
    <s v="PROTECCIÓN"/>
    <s v="POSITIVA"/>
    <n v="1"/>
    <s v="TECNOLÓGICA"/>
    <s v="TECNOLÒGO"/>
    <s v="N/A"/>
    <s v="NO"/>
    <s v="NO"/>
    <s v="PRESTACIÓN DE SERVICIOS, PARA LA REALIZACIÓN DE ACTIVIDADES ADMINISTRATIVAS ASOCIADAS A LOS PROYECTOS ESTRATÉGICOS Y REQUERIDOS POR LA DIRECCIÓN GENERAL DE LA AGENCIA DE EDUCACIÓN POSTSECUNDARIA DE MEDELLÍN – SAPIENCIA.                  "/>
    <n v="3764666"/>
    <d v="2021-07-02T00:00:00"/>
    <d v="2021-12-31T00:00:00"/>
    <n v="22462507"/>
    <s v="X"/>
    <s v="Carlos Alberto Chaparro Sanchez"/>
    <x v="0"/>
    <s v="SI"/>
    <s v="65-46-101015930"/>
    <m/>
  </r>
  <r>
    <n v="136"/>
    <x v="135"/>
    <s v="MASCULINO"/>
    <x v="3"/>
    <x v="0"/>
    <x v="16"/>
    <s v="ASESOR-A"/>
    <s v="A"/>
    <n v="80087881"/>
    <s v="98-470"/>
    <s v="O+"/>
    <d v="1981-01-09T00:00:00"/>
    <s v="CALI"/>
    <s v="CALLE 20 SUR  # 36 A-61 INT1002"/>
    <s v="MEDELLÍN"/>
    <s v="POBLADO"/>
    <n v="5"/>
    <n v="3004572849"/>
    <s v="PROPIA"/>
    <s v="CASADO(A)"/>
    <s v="victor.samuel.arcila@gmail.com"/>
    <s v="Victor.arcilla@sapiencia.gov.co"/>
    <s v="SURA"/>
    <s v="PROTECCIÓN "/>
    <s v="PROTECCIÓN"/>
    <s v="POSITIVA"/>
    <n v="1"/>
    <s v="ESPECIALISTA"/>
    <s v="PSICOLOGIA DEL CONSUMIDOR"/>
    <s v="N/A"/>
    <s v="SAMUEL ARCILA GARCIA    08/19/2003"/>
    <s v="NO"/>
    <s v="PRESTACIÓN DE SERVICIOS PROFESIONALES PARA LIDERAR Y COORDINAR EL DISEÑO, ANÁLISIS, EJECUCIÓN DE ESTRATEGIAS Y ACCIONES DE COMUNICACIONES Y RELACIONES PÚBLICAS DE LOS DIFERENTES PROYECTOS Y PROGRAMAS EN MATERIA DE ACCESO Y FORTALECIMIENTO DE LA EDUCACIÓN POSTSECUNDARIA QUE LIDERA LA AGENCIA DE EDUCACIÓN POSTSECUNDARIA DE MEDELLÍN – SAPIENCIA"/>
    <n v="9228452"/>
    <d v="2021-07-02T00:00:00"/>
    <d v="2021-12-31T00:00:00"/>
    <n v="55063097"/>
    <s v="X"/>
    <s v="Carlos Alberto Chaparro Sanchez"/>
    <x v="0"/>
    <s v="SI"/>
    <s v="65-44-101192347"/>
    <m/>
  </r>
  <r>
    <n v="137"/>
    <x v="136"/>
    <s v="MASCULINO"/>
    <x v="3"/>
    <x v="1"/>
    <x v="15"/>
    <s v="PROFESIONAL"/>
    <s v="P2"/>
    <n v="1039469911"/>
    <n v="131"/>
    <s v="O+"/>
    <d v="1997-06-16T00:00:00"/>
    <m/>
    <s v="CALLE 42 SUR # 65A-179"/>
    <m/>
    <m/>
    <m/>
    <n v="2814177"/>
    <m/>
    <m/>
    <s v="sarpn@outlook.com"/>
    <m/>
    <s v="SURA"/>
    <s v="PROTECCIÓN "/>
    <m/>
    <s v="POSITIVA"/>
    <n v="1"/>
    <m/>
    <m/>
    <m/>
    <m/>
    <m/>
    <s v="LA PRESTACIÓN DE SERVICIOS PROFESIONALES PARA EL APOYO EN EL DESARROLLO, IMPLEMENTACIÓN Y PUESTA EN MARCHA DE LOS SISTEMAS DE INFORMACIÓN DE LA AGENCIA DE EDUCACIÓN POSTSECUNDARIA DE MEDELLÍN"/>
    <n v="4614226"/>
    <m/>
    <m/>
    <m/>
    <s v="X"/>
    <m/>
    <x v="1"/>
    <s v="NO"/>
    <m/>
    <s v="N"/>
  </r>
  <r>
    <n v="138"/>
    <x v="137"/>
    <s v="FEMENINO"/>
    <x v="3"/>
    <x v="0"/>
    <x v="16"/>
    <s v="PROFESIONAL ESPECIALIZADO"/>
    <s v="E1"/>
    <n v="43200499"/>
    <s v="206-494"/>
    <s v="A+"/>
    <d v="1979-08-20T00:00:00"/>
    <s v="MEDELLÍN"/>
    <s v="CALLE 26 # 39-70"/>
    <s v="MEDELLÍN"/>
    <s v="POBLADO"/>
    <n v="4"/>
    <s v="2846088-3137435866"/>
    <s v="ARRENDADA"/>
    <s v="CASADO(A)"/>
    <s v="carocorrea24@hotmail.com"/>
    <s v="carolina.correa@sapiencia.gov.co"/>
    <s v="SURA"/>
    <s v="PROTECCIÓN"/>
    <s v="PROTECCIÓN"/>
    <s v="POSITIVA"/>
    <n v="1"/>
    <s v="ESPECIALISTA"/>
    <s v="COMUNICADORA Y RELACIONISTA CORPORATIVA, ESPECIALISTA EN MEDIACIÓN DE CONFLICTOS"/>
    <m/>
    <s v="2 HIJOS"/>
    <s v="NO"/>
    <s v="PRESTACIÓN DE SERVICIOS PROFESIONALES ESPECIALIZADOS EN COMUNICACIÓN SOCIAL Y GESTIÓN DE CONTENIDOS WEB QUE APOYE EL POSICIONAMIENTO DE LOS PROYECTOS DE LA AGENCIA DE EDUCACIÓN POSTSECUNDARIA DE MEDELLÍN-SAPIENCIA."/>
    <n v="6344090"/>
    <d v="2021-07-07T00:00:00"/>
    <d v="2021-12-31T00:00:00"/>
    <n v="36795722"/>
    <s v="X"/>
    <s v="Carlos Alberto Chaparro Sanchez"/>
    <x v="0"/>
    <s v="SI"/>
    <s v="65-44-101192562"/>
    <m/>
  </r>
  <r>
    <n v="139"/>
    <x v="138"/>
    <s v="MASCULINO"/>
    <x v="3"/>
    <x v="0"/>
    <x v="16"/>
    <s v="PROFESIONAL"/>
    <s v="P3"/>
    <n v="1017191831"/>
    <s v="97-495"/>
    <s v="O+"/>
    <d v="1991-05-23T00:00:00"/>
    <s v="MEDELLÍN"/>
    <s v="CALLE 73 # 73A-60 INT 2501"/>
    <s v="MEDELLÍN"/>
    <s v="PILARICA"/>
    <n v="2"/>
    <s v="5890826-3116102848"/>
    <s v="ARRENDADA"/>
    <s v="SOLTERO(A)"/>
    <s v="serandres523@gmail.com"/>
    <s v="sergio.ciro@sapiencia.gov.co"/>
    <s v="SURA"/>
    <s v="COLPENSIONES "/>
    <s v="COLPENSIONES"/>
    <s v="POSITIVA"/>
    <n v="1"/>
    <s v="PROFESIONAL"/>
    <s v="PROFESIONAL EN PUBLICIDAD"/>
    <s v="N/A"/>
    <s v="NO"/>
    <s v="NO"/>
    <s v="PRESTACIÓN DE SERVICIOS PROFESIONALES EN COMUNICACIONES GRÁFICA Y PUBLICIDAD, PARA APOYAR EL POSICIONAMIENTO DE LOS PROYECTOS DE LA AGENCIA DE EDUCACIÓN POSTSECUNDARIA DE MEDELLÍN – SAPIENCIA."/>
    <n v="5767469"/>
    <d v="2021-07-07T00:00:00"/>
    <d v="2021-12-31T00:00:00"/>
    <n v="33451320"/>
    <s v="X"/>
    <s v="Carlos Alberto Chaparro Sanchez"/>
    <x v="0"/>
    <s v="SI"/>
    <s v="65-46-101015939"/>
    <m/>
  </r>
  <r>
    <n v="140"/>
    <x v="139"/>
    <s v="MASCULINO"/>
    <x v="3"/>
    <x v="0"/>
    <x v="16"/>
    <s v="PROFESIONAL"/>
    <s v="P3"/>
    <n v="1065599921"/>
    <s v="93-500"/>
    <s v="O+"/>
    <d v="1988-08-17T00:00:00"/>
    <s v="VALLEDUPAR"/>
    <s v="CIRCULAR 73 B # 39B 85"/>
    <s v="MEDELLÍN"/>
    <s v="LAURELES"/>
    <n v="5"/>
    <n v="3108445357"/>
    <s v="FAMILIAR"/>
    <s v="SOLTERO(A)"/>
    <s v="alexhereira@hotmail.com"/>
    <s v="alex.hereira@sapiencia.gov.co"/>
    <s v="SURA"/>
    <s v="PROTECCIÓN "/>
    <s v="PROTECCIÓN"/>
    <s v="POSITIVA"/>
    <n v="1"/>
    <s v="PROFESIONAL"/>
    <s v="COMUNICADOR EN LENGUAJES AUDIOVISUALES"/>
    <s v="N/A"/>
    <s v="NO"/>
    <s v="NO"/>
    <s v="PRESTACIÓN DE SERVICIOS PROFESIONALES EN COMUNICACIÓN AUDIOVISUAL PARA APOYAR EL POSICIONAMIENTO DE LOS PROYECTOS DE LA AGENCIA DE EDUCACIÓN POSTSECUNDARIA DE MEDELLÍN – SAPIENCIA"/>
    <n v="5767469"/>
    <d v="2021-07-07T00:00:00"/>
    <d v="2021-12-31T00:00:00"/>
    <n v="33451320"/>
    <s v="X"/>
    <s v="Carlos Alberto Chaparro Sanchez"/>
    <x v="0"/>
    <s v="SI"/>
    <s v="65-46-101015931"/>
    <m/>
  </r>
  <r>
    <n v="141"/>
    <x v="140"/>
    <s v="FEMENINO"/>
    <x v="3"/>
    <x v="0"/>
    <x v="16"/>
    <s v="PROFESIONAL"/>
    <s v="P2-A"/>
    <n v="1128401913"/>
    <s v="95-472"/>
    <s v="B+"/>
    <d v="1990-06-25T00:00:00"/>
    <s v="MEDELLÍN"/>
    <s v="CARRERA 21 # 47 - 122 INT 603"/>
    <s v="MEDELLÍN"/>
    <s v="BUENOS AIRES"/>
    <n v="3"/>
    <n v="3173437975"/>
    <s v="FAMILIAR"/>
    <s v="SOLTERO(A)"/>
    <s v="eri60k@gmail.com"/>
    <s v="erika.carmona@sapiencia.gov.co"/>
    <s v="SURA"/>
    <s v="PROTECCIÓN "/>
    <s v="PROTECCIÓN"/>
    <s v="POSITIVA"/>
    <n v="1"/>
    <s v="PROFESIONAL"/>
    <s v="COMUNCADORA EN LENGUAJES AUDIOVISUALES "/>
    <s v="N/A"/>
    <s v="NO"/>
    <s v="NO"/>
    <s v="PRESTACIÓN DE SERVICIOS PROFESIONALES PARA LA GESTIÓN DEL POSICIONAMIENTO DE LOS PROCESOS DE COMUNICACIÓN INTERNA Y EXTERNA DE LA AGENCIA DE EDUCACIÓN POSTSECUNDARIA DE MEDELLÍN – SAPIENCIA_x000a_"/>
    <n v="5190219"/>
    <d v="2021-07-02T00:00:00"/>
    <d v="2021-12-31T00:00:00"/>
    <n v="30968307"/>
    <s v="X"/>
    <s v="Carlos Alberto Chaparro Sanchez"/>
    <x v="0"/>
    <s v="SI"/>
    <s v="65-46-101015935"/>
    <m/>
  </r>
  <r>
    <n v="142"/>
    <x v="141"/>
    <s v="MASCULINO "/>
    <x v="3"/>
    <x v="0"/>
    <x v="16"/>
    <s v="PROFESIONAL ESPECIALIZADO"/>
    <s v="E1"/>
    <n v="71530651"/>
    <s v="94-569"/>
    <s v="B+"/>
    <d v="1961-10-10T00:00:00"/>
    <s v="MEDELLÍN"/>
    <s v="CARRERA 75 # 61-85"/>
    <s v="MEDELLÍN"/>
    <s v="SAN GERMAN"/>
    <n v="4"/>
    <s v="5394431/3216440445"/>
    <s v="PROPIA"/>
    <s v="SOLTERO(A)"/>
    <s v="diecaba1@yahoo.es"/>
    <s v="diego.cano@sapiencia.gov.co"/>
    <s v="SURA"/>
    <s v="PROTECCIÓN "/>
    <s v="PROTECCIÓN"/>
    <s v="POSITIVA"/>
    <n v="1"/>
    <s v="MAGISTER"/>
    <s v="MAGISTER EN ADMINISTRACIÓN"/>
    <s v="N/A"/>
    <s v="MATEO CANO FRANCO 19/07/ 1994_x000a_CAMILO CANO FRANCO 19/09/ 1998_x000a_"/>
    <s v="NO"/>
    <s v="PRESTACIÓN DE SERVICIOS PROFESIONALES EN COMUNICACIÓN INFORMATIVA, SOCIAL Y ORGANIZACIONAL, QUE APOYE LOS PROCESOS DE GESTIÓN DE PRENSA Y DESARROLLO DE EVENTOS PARA EL POSICIONAMIENTO DE LOS PROYECTOS DE LA AGENCIA DE EDUCACIÓN POSTSECUNDARIA DE MEDELLÍN – SAPIENCIA"/>
    <n v="6344090"/>
    <d v="2021-07-09T00:00:00"/>
    <d v="2021-12-31T00:00:00"/>
    <n v="36372783"/>
    <s v="X"/>
    <s v="Carlos Alberto Chaparro Sanchez"/>
    <x v="0"/>
    <s v="SI"/>
    <s v="65-46-101015933"/>
    <m/>
  </r>
  <r>
    <n v="143"/>
    <x v="142"/>
    <s v="FEMENINO"/>
    <x v="3"/>
    <x v="4"/>
    <x v="4"/>
    <s v="PROFESIONAL"/>
    <s v="P2"/>
    <n v="1040730086"/>
    <n v="89"/>
    <s v="A+"/>
    <d v="1986-03-05T00:00:00"/>
    <s v="ITAGUI-ANTIOQUIA"/>
    <s v="TRANSVERSAL 45 SUR # 82B-58_x000a_"/>
    <s v="MEDELLÍN"/>
    <s v="SAN ANTONIO DE PRADO"/>
    <n v="2"/>
    <s v="3370100-_x000a_3104643425 "/>
    <s v="FAMILIAR"/>
    <s v="SOLTERO(A)"/>
    <s v="iandreamunoz@hotmail.com"/>
    <s v="liliana.munoz@sapiencia.gov.co"/>
    <s v="SAVIA SALUD"/>
    <s v="PORVENIR"/>
    <s v="COLMENA"/>
    <s v="POSITIVA"/>
    <n v="1"/>
    <s v="PROFESIONAL"/>
    <s v="ADMINISTRADORA DE EMPRESAS"/>
    <s v="N/A"/>
    <s v="NO"/>
    <s v="NO"/>
    <s v="PRESTACIÓN DE SERVICIOS PROFESIONALES DE APOYO A LA GESTIÓN PARA EL FORTALECIMIENTO DE LOS PROCESOS DEL SISTEMA DE CONTROL INTERNO DE LA AGENCIA DE EDUCACIÓN POSTSECUNDARIA  DE MEDELLÍN."/>
    <n v="4614226"/>
    <d v="2021-01-06T00:00:00"/>
    <d v="2021-06-30T00:00:00"/>
    <n v="27070126"/>
    <s v="X"/>
    <s v="Fernando de j Cardona Jimenez"/>
    <x v="1"/>
    <s v="SI"/>
    <s v="65-46-101015924"/>
    <m/>
  </r>
  <r>
    <n v="144"/>
    <x v="143"/>
    <s v="FEMENINO"/>
    <x v="3"/>
    <x v="0"/>
    <x v="16"/>
    <s v="TÉCNICO/TECNÓLOGO"/>
    <s v="TG3"/>
    <n v="1037587373"/>
    <s v="204-499"/>
    <s v="O+"/>
    <d v="1987-10-22T00:00:00"/>
    <s v="MEDELLÍN"/>
    <s v="CALLE 38Sur # 83 -09  INT 301"/>
    <s v="MEDELLÍN"/>
    <s v="SAN ANTONIO DE PRADO"/>
    <n v="3"/>
    <s v="5777345-3003356661"/>
    <s v="ARRENDADA"/>
    <s v="SOLTERO(A)"/>
    <s v="sandramilenaduquebetancur@gmail.com"/>
    <s v="sandra.duque@sapiencia.gov.co"/>
    <s v="SURA "/>
    <s v="PROTECCIÓN "/>
    <s v="NO"/>
    <s v="COLMENA"/>
    <n v="1"/>
    <s v="PROFESIONAL"/>
    <s v="COMUNICADORA AUDIOVISUAL"/>
    <s v="N/A"/>
    <s v="NO"/>
    <s v="NO"/>
    <s v="PRESTACIÓN DE SERVICIOS Y DE APOYO A LA GESTIÓN PARA LOS PROCESOS DE COMUNICACIÓN DIGITAL DE LA AGENCIA DE EDUCACIÓN POSTSECUNDARIA DE MEDELLÍN – SAPIENCIA."/>
    <n v="3764666"/>
    <d v="2021-07-07T00:00:00"/>
    <d v="2021-12-31T00:00:00"/>
    <n v="21835063"/>
    <s v="X"/>
    <s v="Carlos Alberto Chaparro Sanchez"/>
    <x v="0"/>
    <s v="SI"/>
    <s v="65-44-101192569"/>
    <m/>
  </r>
  <r>
    <n v="145"/>
    <x v="144"/>
    <s v="FEMENINO"/>
    <x v="3"/>
    <x v="0"/>
    <x v="16"/>
    <s v="PROFESIONAL"/>
    <s v="P2"/>
    <n v="1037642195"/>
    <s v="96-570"/>
    <s v="O+"/>
    <d v="1995-05-06T00:00:00"/>
    <s v="MEDELLÍN"/>
    <s v="CALLE 32 #81A-72"/>
    <s v="MEDELLÍN"/>
    <s v="LA CASTELLANA"/>
    <n v="5"/>
    <n v="3192244015"/>
    <s v="FAMILIAR"/>
    <s v="SOLTERO(A)"/>
    <s v="mvelastra@gmail.com"/>
    <s v="manuela.velasquez@sapiencia.gov.co"/>
    <s v="SURA"/>
    <s v="PROTECCIÓN "/>
    <s v="PROTECCIÓN"/>
    <s v="POSITIVA"/>
    <n v="1"/>
    <s v="PROFESIONAL"/>
    <s v="DISEÑADORA INDUSTRIAL"/>
    <s v="N/A"/>
    <s v="NO"/>
    <s v="NO"/>
    <s v="PRESTACIÓN DE SERVICIOS PROFESIONALES Y DE APOYO A LA GESTIÓN EN DISEÑO GRÁFICO, ILUSTRACIÓN, AUDIOVISUAL Y PUBLICIDAD, PARA APOYAR LOS PROCESOS DE COMUNICACIÓN GRÁFICA DE LOS DIFERENTES PROGRAMAS Y PROYECTOS DE LA AGENCIA DE EDUCACIÓN POSTSECUNDARIA DE MEDELLÍN – SAPIENCIA."/>
    <n v="4614226"/>
    <d v="2021-07-09T00:00:00"/>
    <d v="2021-12-31T00:00:00"/>
    <n v="26454896"/>
    <s v="X"/>
    <s v="Carlos Alberto Chaparro Sanchez"/>
    <x v="0"/>
    <s v="SI"/>
    <s v="65-46-101015937"/>
    <m/>
  </r>
  <r>
    <n v="146"/>
    <x v="145"/>
    <s v="MASCULINO"/>
    <x v="3"/>
    <x v="0"/>
    <x v="16"/>
    <s v="PROFESIONAL"/>
    <s v="P2"/>
    <n v="1032414815"/>
    <n v="205"/>
    <s v="O+"/>
    <d v="1988-05-11T00:00:00"/>
    <s v="BOGOTÁ"/>
    <s v="CARRERA 48C #16A SUR-50"/>
    <s v="MEDELLÍN"/>
    <s v="POBLADO"/>
    <n v="4"/>
    <n v="3142625916"/>
    <s v="ARRENDADA"/>
    <s v="SOLTERO(A)"/>
    <s v="enriquez.juanpablo@gmail.com"/>
    <s v="juan.enriquez@sapiencia.gov.co"/>
    <s v="MEDIMAS"/>
    <s v="PROTECCIÓN "/>
    <s v="NO"/>
    <s v="POSITIVA"/>
    <n v="1"/>
    <s v="ESPECIALISTA"/>
    <s v="Maestro en Artes visuales y diseño gráfico, y especialista en entretenimiento para niños"/>
    <s v="N/A"/>
    <s v="NO"/>
    <s v="NO"/>
    <s v="PRESTACIÓN DE SERVICIOS PROFESIONALES Y DE APOYO A LA GESTIÓN EN DISEÑO GRÁFICO, ILUSTRACIÓN, AUDIOVISUAL Y PUBLICIDAD, PARA APOYAR LOS PROCESOS DE COMUNICACIÓN GRÁFICA DE LOS DIFERENTES PROGRAMAS Y PROYECTOS DE LA AGENCIA DE EDUCACIÓN POSTSECUNDARIA DE MEDELLÍN – SAPIENCIA Y SU POSICIONAMIENTO."/>
    <n v="4614226"/>
    <d v="2021-01-13T00:00:00"/>
    <d v="2021-06-30T00:00:00"/>
    <n v="25839666"/>
    <s v="X"/>
    <s v="Carlos Alberto Chaparro Sanchez"/>
    <x v="1"/>
    <s v="SI"/>
    <s v="65-44-101192608"/>
    <m/>
  </r>
  <r>
    <n v="147"/>
    <x v="146"/>
    <s v="FEMENINO"/>
    <x v="3"/>
    <x v="0"/>
    <x v="16"/>
    <s v="PROFESIONAL"/>
    <s v="P2"/>
    <n v="1107147401"/>
    <n v="587"/>
    <s v="O+"/>
    <d v="1987-04-15T00:00:00"/>
    <s v="MEDELLÍN"/>
    <s v="KM 1 #504 CARRERA 53 ESTE #56-160 CS 1"/>
    <s v="MEDELLÍN"/>
    <s v="VEREDA ROSARIO-SANTA ELENA"/>
    <n v="2"/>
    <s v="3628693-3012523146"/>
    <s v="ARRENDADA"/>
    <s v="UNIÓN LIBRE"/>
    <s v="lulagrafica8@gmail.com"/>
    <s v="luisa.lara@sapiencia.gov.co"/>
    <s v="SURA"/>
    <s v="PROTECCIÓN "/>
    <s v="COLFONDOS"/>
    <s v="POSITIVA"/>
    <n v="1"/>
    <s v="PROFESIONAL"/>
    <s v="COMUNICADORA AUDIOVISUAL"/>
    <s v="N/A"/>
    <s v="NO"/>
    <s v="NO"/>
    <s v="PRESTACIÓN DE SERVICIOS PROFESIONALES Y DE APOYO A LA GESTIÓN EN DISEÑO GRÁFICO, ILUSTRACIÓN, AUDIOVISUAL Y PUBLICIDAD, PARA APOYAR LOS PROCESOS DE COMUNICACIÓN GRÁFICA DE LOS DIFERENTES PROGRAMAS Y PROYECTOS DE LA AGENCIA DE EDUCACIÓN POSTSECUNDARIA DE MEDELLÍN – SAPIENCIA Y SU POSICIONAMIENTO."/>
    <n v="4614226"/>
    <d v="2021-07-09T00:00:00"/>
    <d v="2021-12-31T00:00:00"/>
    <n v="26454896"/>
    <s v="X"/>
    <s v="Carlos Alberto Chaparro Sanchez"/>
    <x v="0"/>
    <s v="NO"/>
    <s v="N/A"/>
    <s v="NS"/>
  </r>
  <r>
    <n v="148"/>
    <x v="147"/>
    <s v="FEMENINO"/>
    <x v="3"/>
    <x v="0"/>
    <x v="16"/>
    <s v="TÉCNICO/TECNÓLOGO"/>
    <s v="TG2"/>
    <n v="1017138391"/>
    <s v="240-471"/>
    <s v="A+"/>
    <d v="1986-10-07T00:00:00"/>
    <s v="MEDELLÍN"/>
    <s v="TRANSVERSAL  103 A 74 A 90"/>
    <s v="MEDELLÍN"/>
    <s v="PEDREGAL "/>
    <n v="3"/>
    <s v="4777820-3017099103"/>
    <s v="FAMILIAR"/>
    <s v="SOLTERO(A)"/>
    <s v="leidy0727@hotmail.com"/>
    <s v="johana.salazar@sapiencia.gov.co"/>
    <s v="SURA "/>
    <s v="PROTECCIÓN "/>
    <s v="PROTECCIÓN"/>
    <s v="POSITIVA"/>
    <n v="1"/>
    <s v="TÉCNICA "/>
    <s v="TÉCNICA EN ADMINISTRACIÓN Y VENTAS "/>
    <s v="N/A"/>
    <s v="NO"/>
    <s v="NO"/>
    <s v="PRESTACIÓN DE SERVICIOS PERSONALES PARA EL APOYO ADMINISTRATIVO DE LOS PROCESOS DEL ÁREA DE COMUNICACIONES DE LA AGENCIA DE EDUCACIÓN POSTSECUNDARIA DE MEDELLÍN – SAPIENCIA"/>
    <n v="2886244"/>
    <d v="2021-07-02T00:00:00"/>
    <d v="2021-12-31T00:00:00"/>
    <n v="17221256"/>
    <s v="X"/>
    <s v="Carlos Alberto Chaparro Sanchez"/>
    <x v="0"/>
    <s v="SI"/>
    <m/>
    <m/>
  </r>
  <r>
    <n v="149"/>
    <x v="148"/>
    <s v="FEMENINO"/>
    <x v="3"/>
    <x v="3"/>
    <x v="3"/>
    <s v="PROFESIONAL ESPECIALIZADO"/>
    <s v="E1"/>
    <n v="1035520408"/>
    <s v="36-433"/>
    <s v="A+"/>
    <d v="1987-12-31T00:00:00"/>
    <s v="GUADALUPE-ANTIOQUIA"/>
    <s v="CARRERA 52 # 52-120"/>
    <s v="BELLO"/>
    <s v="RIACHUELOS"/>
    <n v="3"/>
    <s v="2338499 -3183309703"/>
    <s v="ARRENDADA"/>
    <s v="CASADO(A)"/>
    <s v="gloriamontoya87@hotmail.com"/>
    <s v="gloria.montoya@sapiencia.gov.co"/>
    <s v="SURA "/>
    <s v="PROTECCIÓN "/>
    <s v="PROTECCIÓN"/>
    <s v="POSITIVA"/>
    <n v="1"/>
    <s v="ESPECIALISTA"/>
    <s v="ESPECIALISTA EN FORMULACIÓN Y EVALUACIÓN DE PROYECTOR  PÚBLICOS Y PRIVADOS"/>
    <s v="IVAN DARIO ZULUAGA MUÑOZ"/>
    <s v="NO"/>
    <s v="NO"/>
    <s v="PRESTACIÓN DE SERVICIOS PROFESIONALES ESPECIALIZADOS PARA APOYAR, VERIFICAR Y VALIDAR LA GESTIÓN OPERATIVA Y ADMINISTRATIVA DE LA EJECUCIÓN CORRESPONDIENTE A LOS PROGRAMAS DE AMPLIACIÓN DEL ACCESO A LA PERMANECIA EN LA EDUCACIÓN POSTSECUNDARIA A CARGO DE SAPIENCIA."/>
    <n v="6344090"/>
    <d v="2021-07-02T00:00:00"/>
    <d v="2021-12-31T00:00:00"/>
    <n v="37853070"/>
    <s v="X"/>
    <s v="Eidar Marin Hincapie"/>
    <x v="0"/>
    <s v="SI"/>
    <s v="65-46-101015859"/>
    <m/>
  </r>
  <r>
    <n v="150"/>
    <x v="149"/>
    <s v="MASCULINO"/>
    <x v="3"/>
    <x v="3"/>
    <x v="3"/>
    <s v="PROFESIONAL ESPECIALIZADO"/>
    <s v="E1"/>
    <n v="1128423794"/>
    <s v="45-549"/>
    <s v="B+"/>
    <d v="1989-11-07T00:00:00"/>
    <s v="MEDELLÍN"/>
    <s v="TRANSVERSAL 45D # 82-17"/>
    <s v="MEDELLÍN"/>
    <s v="LA FLORESTA"/>
    <n v="4"/>
    <n v="3013777792"/>
    <s v="ARRENDADA"/>
    <s v="UNIÓN LIBRE"/>
    <s v="etigreros@gmail.com"/>
    <s v="esteban.tigreros@sapiencia.gov.co"/>
    <s v="SURA"/>
    <s v="PROTECCIÓN "/>
    <s v="PROTECCIÓN"/>
    <s v="POSITIVA"/>
    <n v="1"/>
    <s v="ESPECIALISTA"/>
    <s v="INGENIERO ADMINISTRADOR-ESPECIALISTA EN INGENIERIA FINANCIERA "/>
    <s v="N/A"/>
    <s v="NO"/>
    <s v="NO"/>
    <s v="PRESTACIÓN DE SERVICIOS PROFESIONALES ESPECIALIZADOS PARA APOYAR INTEGRALMENTE A LA DIRECCIÓN TÉCNICA DE FONDOS EN LA GESTIÓN FINANCIERA DE LOS DIFERENTES PROGRAMAS DE AMPLIACIÓN DEL ACCESO Y LA PERMANENCIA EN LA EDUCACIÓN POSTSECUNDARIA A CARGO DE SAPIENCIA"/>
    <n v="6344090"/>
    <d v="2021-07-07T00:00:00"/>
    <d v="2021-12-31T00:00:00"/>
    <n v="36795722"/>
    <s v="X"/>
    <s v="Eidar Marin Hincapie"/>
    <x v="1"/>
    <s v="SI"/>
    <s v="65-46-101015876"/>
    <m/>
  </r>
  <r>
    <n v="151"/>
    <x v="150"/>
    <s v="MASCULINO"/>
    <x v="3"/>
    <x v="3"/>
    <x v="3"/>
    <s v="PROFESIONAL"/>
    <s v="P3"/>
    <n v="98543380"/>
    <s v="283-432"/>
    <s v="O+"/>
    <d v="1968-03-16T00:00:00"/>
    <s v="MEDELLÍN"/>
    <s v="CALLE 37 SUR #27-90 TRR 6 INT 337"/>
    <s v="ENVIGADO"/>
    <s v="ENVIGADO-LA LOMA"/>
    <n v="5"/>
    <s v="4253572-3162853266"/>
    <s v="FAMILIAR"/>
    <s v="CASADO(A)"/>
    <s v="kikeiregui@hotmail.com"/>
    <s v="salvador.iregui@sapiencia.gov.co"/>
    <s v="SURA"/>
    <s v="COLPENSIONES "/>
    <s v="PROTECCIÓN"/>
    <s v="POSITIVA"/>
    <n v="1"/>
    <s v="PROFESIONAL"/>
    <s v="DERECHO "/>
    <s v="LINA MARIA MUÑOZ CAICEDO 15/02/1978"/>
    <s v="TOMAS IREGUI MUÑOZ 16/07/2015 SOFIA IREGUI MUÑOZ 16/10/2017"/>
    <s v="NO"/>
    <s v="PRESTACIÓN DE SERVICIOS PROFESIONALES PARA APOYAR LA SUPERVISIÓN DE CONTRATOS BAJO EL COMPONENTE TÉCNICO, JURÍDICO, FINANCIERO Y LEGAL CORRESPONDIENTE A LOS PROGRAMAS DE ACCESO A LA EDUCACIÓN POSTSECUNDARIA A CARGO DE SAPIENCIA."/>
    <n v="5767469"/>
    <d v="2021-07-02T00:00:00"/>
    <d v="2021-12-31T00:00:00"/>
    <n v="34412565"/>
    <s v="X"/>
    <s v="Eidar Marin Hincapie"/>
    <x v="0"/>
    <s v="SI"/>
    <m/>
    <s v="N"/>
  </r>
  <r>
    <n v="152"/>
    <x v="151"/>
    <s v="FEMENINO"/>
    <x v="3"/>
    <x v="3"/>
    <x v="3"/>
    <s v="PROFESIONAL "/>
    <s v="P3"/>
    <n v="1039456816"/>
    <s v="39-270"/>
    <s v="O+"/>
    <d v="1992-03-17T00:00:00"/>
    <s v="MEDELLÍN"/>
    <s v="CALLE 48 CSUR 39A-165"/>
    <s v="ENVIGADO"/>
    <s v="TRIANON "/>
    <n v="3"/>
    <s v="5452762-3123648984"/>
    <s v="ARRENDADA"/>
    <s v="CASADO(A)"/>
    <s v="rmliseth@gmail.com"/>
    <s v="liseth.rincon@sapiencia.gov.co"/>
    <s v="SURA"/>
    <s v="PROTECCIÓN "/>
    <s v="PROTECCIÓN"/>
    <s v="POSITIVA"/>
    <n v="1"/>
    <s v="ESPECIALISTA"/>
    <s v="ESPECIALISTA EN GESTIÓN TRIBUTARIA "/>
    <s v="JUAN PABLO ARANGO VASQUEZ"/>
    <s v="NO"/>
    <s v="NO"/>
    <s v="PRESTACIÓN DE SERVICIOS PROFESIONALES PARA APOYAR LA GESTIÓN ADMINISTRATIVA Y FINANCIERA DE LA EJECUCIÓN CORRESPONDIENTE A LOS PROGRAMAS DE AMPLIACIÓN DEL ACCESO Y LA PERMANENCIA EN LA EDUCACIÓN POSTSECUNDARIA DE MEDELLÍN - SAPIENCIA."/>
    <n v="5767469"/>
    <d v="2021-07-07T00:00:00"/>
    <d v="2021-12-31T00:00:00"/>
    <n v="33451320"/>
    <s v="X"/>
    <s v="Eidar Marin Hincapie"/>
    <x v="0"/>
    <s v="SI"/>
    <m/>
    <m/>
  </r>
  <r>
    <n v="153"/>
    <x v="152"/>
    <s v="FEMENINO"/>
    <x v="3"/>
    <x v="3"/>
    <x v="17"/>
    <s v="PROFESIONAL ESPECIALIZADO"/>
    <s v="E1"/>
    <n v="63527407"/>
    <s v="237-582"/>
    <s v="O+"/>
    <d v="1981-11-24T00:00:00"/>
    <s v="PASTO-NARIÑO"/>
    <s v="CARRERA 80 #44B-05 INT 202"/>
    <s v="MEDELLÍN"/>
    <s v="LOS PINOS"/>
    <n v="4"/>
    <n v="3102294041"/>
    <s v="ARRENDADA"/>
    <s v="UNIÓN LIBRE"/>
    <s v="osirisvesga@gmail.com"/>
    <s v="osiris.vesga@sapiencia.gov.co"/>
    <s v="SURA"/>
    <s v="PROTECCIÓN "/>
    <s v="NO"/>
    <s v="POSITIVA"/>
    <n v="1"/>
    <s v="MAGISTER"/>
    <s v="MAGISTER EN INTERVENCIONES PSICOSOCIALES"/>
    <s v="N/A"/>
    <s v="1 HIJO"/>
    <s v="NO"/>
    <s v="PRESTACIÓN DE SERVICIOS PROFESIONALES PARA APOYAR LA COORDINACIÓN DE ACCIONES ESTRATÉGICAS QUE SE DERIVEN DEL PROYECTO AMPLIACIÓN DEL ACCESO Y LA PERMANENCIA EN LA EDUCACIÓN POSTSECUNDARIA SAPIENCIA. ESPECIALMENTE LAS ASOCIADAS A LA PERMANENCIA ESTUDIANTIL EN EL SISTEMA DE EDUCACIÓN SUPERIOR PÚBLICA Y PRIVADA DE MEDELLÍN."/>
    <n v="6344090"/>
    <d v="2021-07-09T00:00:00"/>
    <d v="2021-12-31T00:00:00"/>
    <n v="36372783"/>
    <s v="X"/>
    <s v="Eidar Marin Hincapie"/>
    <x v="0"/>
    <s v="SI"/>
    <s v="65-44-101193061"/>
    <s v="N"/>
  </r>
  <r>
    <n v="154"/>
    <x v="153"/>
    <s v="MASCULINO"/>
    <x v="3"/>
    <x v="3"/>
    <x v="3"/>
    <s v="PROFESIONAL ESPECIALIZADO"/>
    <s v="E1"/>
    <n v="98710686"/>
    <n v="229"/>
    <s v="O+"/>
    <d v="1984-09-19T00:00:00"/>
    <s v="BAGADO-CHOCO"/>
    <s v="CARRERA 63AA # 74-92"/>
    <s v="BELLO"/>
    <s v="VILLAS DEL SOL"/>
    <n v="3"/>
    <n v="3148608854"/>
    <s v="PROPIA"/>
    <s v="SOLTERO(A)"/>
    <s v="lemos0919@hotmail.com"/>
    <s v="wilmar.lemos@sapiencia.gov.co"/>
    <s v="SANITAS"/>
    <s v="COLPENSIONES "/>
    <m/>
    <s v="POSITIVA"/>
    <n v="1"/>
    <s v="ESPECIALISTA"/>
    <s v="ABOGADO, ESPECIALISTA EN DERECHO ADMINISTRATIVO Y CONTRATACIÓN ESTATAL"/>
    <s v="N/A"/>
    <s v="SI"/>
    <s v="NO"/>
    <s v="PRESTACIÓN DE SERVICIOS PROFESIONALES ESPECIALIZADOS PARA APOYAR JURÍDICAMENTE LA COORDINACIÓN DEL DESARROLLO Y EJECUCIÓN DE LOS PROGRAMAS DE ACCESO A LA EDUCACIÓN SUPERIOR A CARGO DE SAPIENCIA"/>
    <n v="6344090"/>
    <d v="2021-02-01T00:00:00"/>
    <d v="2021-06-30T00:00:00"/>
    <n v="31720450"/>
    <s v="X"/>
    <s v="Eidar Marin Hincapie"/>
    <x v="1"/>
    <s v="NO"/>
    <m/>
    <s v="N"/>
  </r>
  <r>
    <n v="155"/>
    <x v="154"/>
    <s v="FEMENINO"/>
    <x v="3"/>
    <x v="3"/>
    <x v="3"/>
    <s v="PROFESIONAL ESPECIALIZADO"/>
    <s v="E1"/>
    <n v="1037621052"/>
    <s v="43-280-431"/>
    <s v="O+"/>
    <d v="1992-08-25T00:00:00"/>
    <s v="MEDELLÍN"/>
    <s v="CALLE 77SUR #47C-65"/>
    <s v="SABANETA"/>
    <s v="ANCON SUR"/>
    <n v="4"/>
    <s v="2703558 -3002498220"/>
    <s v="ARRENDADA"/>
    <s v="UNIÓN LIBRE"/>
    <s v="linda_mil01@hotmail.com"/>
    <s v="linda.mayo@sapiencia.gov.co"/>
    <s v="SURA "/>
    <s v="PROTECCIÓN "/>
    <s v="NO"/>
    <s v="POSITIVA"/>
    <n v="1"/>
    <s v="ESPECIALISTA"/>
    <s v="ESPECIALISTA EN FINANZAS Y PROYECTOS"/>
    <s v="N/A"/>
    <s v="NO"/>
    <s v="NO"/>
    <s v="PRESTACIÓN DE SERVICIOS PROFESIONALES ESPECIALIZADOS PARA APOYAR LA GESTIÓN ADMINISTRATIVA Y FINANCIERA DE LOS PROGRAMAS DE AMPLIACION DEL ACCESO Y LA PERMANENCIA EN LA EDUCACIÓN POSTSECUNDARIA DE MEDELLÍN Y DE LA EJECUCIÓN CORRESPONDIENTE A LOS CONTRATOS PARA LA OPERACIÓN DE LOS FONDOS A CARGO DE SAPIENCIA."/>
    <n v="6344090"/>
    <d v="2021-07-02T00:00:00"/>
    <d v="2021-12-31T00:00:00"/>
    <n v="37853070"/>
    <s v="X"/>
    <s v="Eidar Marin Hincapie"/>
    <x v="0"/>
    <s v="SI"/>
    <s v="65-44-101192458"/>
    <m/>
  </r>
  <r>
    <n v="156"/>
    <x v="155"/>
    <s v="MASCULINO"/>
    <x v="3"/>
    <x v="3"/>
    <x v="3"/>
    <s v="PROFESIONAL"/>
    <s v="P2"/>
    <n v="79362124"/>
    <s v="133-548"/>
    <s v="A+"/>
    <d v="1965-06-19T00:00:00"/>
    <s v="ARBELAEZ-CUNDINAMARCA"/>
    <s v="DIAGONAL 75C &quot; 2A-146 INT 607"/>
    <s v="MEDELLÍN"/>
    <s v="BELEN LA MOTA"/>
    <n v="5"/>
    <s v="3270339-3153862360"/>
    <s v="ARRENDADA"/>
    <s v="CASADO(A)"/>
    <s v="clingcomercialciro@hotmail.com"/>
    <s v="ciro.romero@sapiencia.gov.co"/>
    <s v="SURA"/>
    <s v="COLPENSIONES "/>
    <s v="PROTECCIÓN"/>
    <s v="POSITIVA"/>
    <n v="1"/>
    <s v="PROFESIONAL"/>
    <s v="ADMINISTRADOR FINANCIERO Y DE SISTEMAS"/>
    <s v="MAGDA PAOLA LESMES GOMEZ"/>
    <s v="MANUELAROMERO LESMES  15/04/2004    MARIA PAULA ROMERO LESMES  06/11/2010"/>
    <s v="NO"/>
    <s v="PRESTACIÓN  DE  SERVICIOSPROFESIONALES  PARA  APOYAR LA GESTIÓN ADMINISTRATIVA Y FINANCIERA DE LA EJECUCIÓN CORRESPONDIENTE A LOS CONTRATOS Y EL LEVANTAMIENTO DE    PROCESOS,    DOCUMENTACIÓN    Y    ELABORACIÓN    DE PROCEDIMIENTOS, FORMATOS E INSTRUCTIVOS CORRESPONDIENTES A LA DIRECCIÓN TÉCNICADE FONDOS Y ÁREAS TRANSVERSALES.."/>
    <n v="5190219"/>
    <d v="2021-07-07T00:00:00"/>
    <d v="2021-12-31T00:00:00"/>
    <s v=" $ 30.103.270"/>
    <s v="X"/>
    <s v="Eidar Marin Hincapie"/>
    <x v="0"/>
    <s v="SI"/>
    <s v="65-46-101015994"/>
    <m/>
  </r>
  <r>
    <n v="157"/>
    <x v="156"/>
    <s v="FEMENINO"/>
    <x v="3"/>
    <x v="3"/>
    <x v="3"/>
    <s v="PROFESIONAL "/>
    <s v="P2"/>
    <n v="43913902"/>
    <s v="38-277"/>
    <s v="O+"/>
    <d v="1983-04-19T00:00:00"/>
    <s v="MEDELLÍN"/>
    <s v="CALLE 64 A # 37-08 INT 201 "/>
    <s v="MEDELLÍN"/>
    <s v="VILLA HERMOSA"/>
    <n v="3"/>
    <s v="5843491-_x000a_3206376819"/>
    <s v="FAMILIAR"/>
    <s v="CASADO(A)"/>
    <s v="catalinaposadaescobar@hotmail.com"/>
    <s v="catalina.posada@sapiencia.gov.co"/>
    <s v="SURA"/>
    <s v="COLPENSIONES "/>
    <s v="NO"/>
    <s v="POSITIVA"/>
    <n v="1"/>
    <s v="PROFESIONAL"/>
    <s v="ADMINISTRACIÒN COMERCIAL Y DE MERCADEO"/>
    <s v="ALEXANDER TREJOS RESTREPO   1/10/1986"/>
    <s v="NO"/>
    <s v="NO"/>
    <s v="PRESTACIÓN DE SERVICIOS PROFESIONALES PARA APOYAR LA GESTIÓN ADMINISTRATIVA Y FINANCIERA DE LA EJECUCIÓN CORRESPONDIENTE A LOS PROGRAMAS DE AMPLIACIÓN DEL ACCESO Y LA PERMANENCIA EN LA EDUCACIÓN POSTSECUNDARIA DE MEDELLÍN - SAPIENCIA."/>
    <n v="5190219"/>
    <d v="2021-07-07T00:00:00"/>
    <d v="2021-12-31T00:00:00"/>
    <s v=" $ 30.103.270"/>
    <s v="X"/>
    <s v="Eidar Marin Hincapie"/>
    <x v="0"/>
    <s v="SI"/>
    <s v="65-46-101015863"/>
    <m/>
  </r>
  <r>
    <n v="158"/>
    <x v="157"/>
    <s v="FEMENINO"/>
    <x v="3"/>
    <x v="3"/>
    <x v="3"/>
    <s v="PROFESIONAL "/>
    <s v="P2"/>
    <n v="1214722889"/>
    <s v="40-546"/>
    <s v="A+"/>
    <d v="1994-03-06T00:00:00"/>
    <s v="MEDELLÍN"/>
    <s v="CARRERA 91B 77 CC 16 INT 201"/>
    <s v="MEDELLÍN"/>
    <s v="ROBLEDO CIVITÓN"/>
    <n v="2"/>
    <s v="4484883-_x000a_3157838616"/>
    <s v="FAMILIAR"/>
    <s v="SOLTERO(A)"/>
    <s v="moly.cu@hotmail.com"/>
    <s v="melissa.cano@sapiencia.gov.co"/>
    <s v="SURA "/>
    <s v="PORVENIR"/>
    <s v="NO"/>
    <s v="POSITIVA"/>
    <n v="1"/>
    <s v="PROFESIONAL"/>
    <s v="INGENIERA FINACIERA Y DE NEGOCIOS"/>
    <s v="N/A"/>
    <s v="NO"/>
    <s v="SI ASMÁTICA, DIAGNOSTICADA CON DEPRESIÓN Y ANDIEDAD, DEFICIENCIA EN VITAMINA D"/>
    <s v="PRESTACIÓN DE SERVICIOS PROFESIONALES PARA APOYAR LA GESTIÓN OPERATIVA Y ADMINISTRATIVA DE LA EJECUCIÓN CORRESPONDIENTE A LOS PROGRAMAS DE AMPLIACIÓN DEL ACCESO Y LA PERMANENCIA EN LA EDUCACIÓN POSTSECUNDARIA A CARGO DE SAPIENCIA."/>
    <n v="4614226"/>
    <d v="2021-07-07T00:00:00"/>
    <d v="2021-12-31T00:00:00"/>
    <n v="26762511"/>
    <s v="X"/>
    <s v="Eidar Marin Hincapie"/>
    <x v="0"/>
    <s v="SI"/>
    <m/>
    <m/>
  </r>
  <r>
    <n v="159"/>
    <x v="158"/>
    <s v="FEMENINO"/>
    <x v="3"/>
    <x v="3"/>
    <x v="3"/>
    <s v="PROFESIONAL"/>
    <s v="P1"/>
    <n v="43833866"/>
    <s v="35-435"/>
    <s v="A+"/>
    <d v="1976-10-24T00:00:00"/>
    <s v="MEDELLÍN"/>
    <s v="CALLE  107 CC # 36 C 25 "/>
    <s v="MEDELLÍN"/>
    <s v="GRANIZAL"/>
    <n v="2"/>
    <s v="5282174 -3148968260"/>
    <s v="FAMILIAR"/>
    <s v="UNIÓN LIBRE"/>
    <s v="monical24@hotmail.es"/>
    <s v="monica.loaiza@sapiencia.gov.co"/>
    <s v="SURA "/>
    <s v="COLPENSIONES "/>
    <s v="NO"/>
    <s v="POSITIVA"/>
    <n v="1"/>
    <s v="PROFESIONAL"/>
    <s v="ADMINISTRADORA DE EMPRESAS"/>
    <s v="FROILAN ZULUAGA PINEDA"/>
    <s v="DANIEL FELIPE GÓMEZ LOAIZA   03/11/1996"/>
    <s v="NO"/>
    <s v="_x000a_PRESTACIÓN DE SERVICIOS PROFESIONALES PARA APOYAR LA GESTIÓN OPERATIVA Y ADMINISTRATIVA DE LA EJECUCIÓN CORRESPONDIENTE A LOS PROGRAMAS DE AMPLIACIÓN DEL ACCESO Y LA PERMANENCIA EN LA EDUCACIÓN POSTSECUNDARIA A CARGO DE  SAPIENCIA._x000a_"/>
    <n v="4036977"/>
    <d v="2021-07-02T00:00:00"/>
    <d v="2021-12-31T00:00:00"/>
    <n v="24087296"/>
    <s v="X"/>
    <s v="Eidar Marin Hincapie"/>
    <x v="0"/>
    <s v="SI"/>
    <s v="65-46-101015857"/>
    <m/>
  </r>
  <r>
    <n v="160"/>
    <x v="159"/>
    <s v="FEMENINO"/>
    <x v="3"/>
    <x v="3"/>
    <x v="3"/>
    <s v="PROFESIONAL"/>
    <s v="P2"/>
    <n v="1017208537"/>
    <s v="42-575"/>
    <s v="O+"/>
    <d v="1993-02-15T00:00:00"/>
    <s v="MEDELLÍN"/>
    <s v="CALLE 32B # 78B-30 INT 201"/>
    <s v="MEDELLÍN"/>
    <s v="LA VILLA"/>
    <n v="4"/>
    <n v="3003622389"/>
    <s v="ARRENDADA"/>
    <s v="SOLTERO(A)"/>
    <s v="duquemonsalve@hotmail.com"/>
    <s v="paulina.duque@sapiencia.gov.co"/>
    <s v="SURA"/>
    <s v="COLPENSIONES "/>
    <s v="COLPENSIONES"/>
    <s v="POSITIVA"/>
    <n v="1"/>
    <s v="PROFESIONAL"/>
    <s v="SOCIOLÒGA"/>
    <s v="N/A"/>
    <s v="NO"/>
    <s v="NO"/>
    <s v="PRESTACIÓN DE SERVICIOS PROFESIONALES PARA EL APOYO,SEGUIMIENTO E INTERVENCION AL SISTEMA DE SERVICIOS SOCIAL PARA LOS PROGRAMAS DE ACCESO A LA EDUCACION SUPERIOR A CARGO DE SAPIENCIA FINANCIADOS CON RECURSOS DEL FONDO EPM-UNIVERSIDADES"/>
    <n v="4614226"/>
    <d v="2021-07-09T00:00:00"/>
    <d v="2021-12-31T00:00:00"/>
    <n v="26454896"/>
    <s v="X"/>
    <s v="Eidar Marin Hincapie"/>
    <x v="0"/>
    <s v="SI"/>
    <s v="65-46-101015870"/>
    <m/>
  </r>
  <r>
    <n v="161"/>
    <x v="160"/>
    <s v="FEMENINO"/>
    <x v="3"/>
    <x v="3"/>
    <x v="3"/>
    <s v="PROFESIONAL"/>
    <s v="P1"/>
    <n v="1036655508"/>
    <s v="27-544"/>
    <s v="B+"/>
    <d v="1994-10-19T00:00:00"/>
    <s v="MEDELLÍN"/>
    <s v="CALLE 38 A # 110 - 17"/>
    <s v="MEDELLÍN"/>
    <s v="SAN JAVIER 1"/>
    <n v="1"/>
    <s v="4912494 - 3003303223"/>
    <s v="FAMILIAR"/>
    <s v="SOLTERO(A)"/>
    <s v="carokoganl@gmail.com"/>
    <s v="carolina.kogan@sapiencia.gov.co"/>
    <s v="COOMEVA"/>
    <s v="COLPENSIONES "/>
    <s v="NO"/>
    <s v="POSITIVA"/>
    <n v="1"/>
    <s v="PROFESIONAL"/>
    <s v="CONTADURIA PÚBLICA"/>
    <s v="N/A"/>
    <s v="NO"/>
    <s v="NO"/>
    <s v="PRESTACIÓN DE SERVICIOS COMO PROFESIONAL PARA EL APOYO A LA DIRECCIÓN TÉCNICA DE FONDOS Y EN EL PASO AL COBRO DE LOS PROGRAMAS DE AMPLIACIÓN DEL ACCESO Y LA PERMANENCIA EN LA EDUCACIÓN POSTSECUNDARIA OPERADOS POR SAPIENCIA"/>
    <n v="4036977"/>
    <d v="2021-07-07T00:00:00"/>
    <d v="2021-12-31T00:00:00"/>
    <n v="23414467"/>
    <s v="X"/>
    <s v="Eidar Marin Hincapie"/>
    <x v="0"/>
    <s v="SI"/>
    <s v="65-46-101015867_x000a_"/>
    <m/>
  </r>
  <r>
    <n v="162"/>
    <x v="161"/>
    <s v="MASCULINO"/>
    <x v="3"/>
    <x v="3"/>
    <x v="3"/>
    <s v="PROFESIONAL "/>
    <s v="P2"/>
    <n v="71268017"/>
    <s v="281-613"/>
    <s v="O-"/>
    <d v="1982-12-28T00:00:00"/>
    <s v="QUIBDO-CHOCO"/>
    <s v="CALLE 40 #63C-26 INT 602 EDI ALICANTE"/>
    <s v="MEDELLÍN"/>
    <s v="CONQUISTADORES"/>
    <n v="5"/>
    <s v="4896260 - 3052223130 - 3022952274"/>
    <s v="FAMILIAR"/>
    <s v="SOLTERO(A)"/>
    <s v="rickychoko@gmail.com"/>
    <s v="cristian.girez@sapiencia.gov.co"/>
    <s v="SURA "/>
    <s v="PROTECCIÓN "/>
    <s v="PROTECCIÓN"/>
    <s v="POSITIVA"/>
    <n v="1"/>
    <s v="PROFESIONAL"/>
    <s v="ADMINISTRADOR DE EMPRESAS"/>
    <s v="N/A"/>
    <s v="MARIA CELESTE ASPRILLA JIMENEZ 15/08/2014"/>
    <s v="SI HIPERTENSIÓN ARTERIAL"/>
    <s v="PRESTACIÓN DE SERVICIOS PROFESIONALES PARA APOYAR LA GESTIÓN ADMINISTRATIVA Y FINANCIERA DE LA EJECUCIÓN CORRESPONDIENTE A LOS PROGRAMAS DE ACCESO A LA EDUCACIÓN SUPERIOR A CARGO DE LA AGENCIA DE EDUCACIÓN POSTSECUNDARIA DE MEDELLÍN SAPIENCIA."/>
    <n v="4614226"/>
    <d v="2021-07-14T00:00:00"/>
    <d v="2021-12-31T00:00:00"/>
    <n v="25685858"/>
    <s v="X"/>
    <s v="Eidar Marin Hincapie"/>
    <x v="0"/>
    <s v="SI"/>
    <m/>
    <s v="N"/>
  </r>
  <r>
    <n v="163"/>
    <x v="162"/>
    <s v="MASCULINO"/>
    <x v="3"/>
    <x v="1"/>
    <x v="3"/>
    <s v="PROFESIONAL ESPECIALIZADO"/>
    <s v="E1"/>
    <n v="71023409"/>
    <n v="26"/>
    <s v="O+"/>
    <d v="1974-10-12T00:00:00"/>
    <s v="FRONTINO-ANTIOQUIA"/>
    <s v="CALLE 45 #25B-41"/>
    <s v="COPABACANA"/>
    <s v="SAN JUAN"/>
    <n v="3"/>
    <s v="6027641-3206899701"/>
    <s v="PROPIA"/>
    <s v="SOLTERO(A)"/>
    <s v="fdarango@gmail.com"/>
    <s v="fabian.arang@sapiencia.gov.co"/>
    <s v="SURA"/>
    <s v="COLPENSIONES "/>
    <s v="PROTECCIÓN"/>
    <s v="POSITIVA"/>
    <n v="1"/>
    <s v="ESPECIALISTA"/>
    <s v="ESPECIALISTA EN REVISORIA FISCAL"/>
    <s v="N/A"/>
    <s v="NO"/>
    <s v="NO"/>
    <s v="PRESTACIÓN DE SERVICIOS PROFESIONALES ESPECIALIZADOS PARA APOYAR INTEGRALMENTE A LA DIRECCIÓN TÉCNICA DE FONDOS EN LA GESTIÓN FINANCIERA Y ADMINISTRATIVA DE LOS DIFERENTES PROGRAMAS DE ACCESO A LA EDUCACIÓN SUPERIOR A CARGO DE SAPIENCIA."/>
    <n v="6344090"/>
    <d v="2021-01-06T00:00:00"/>
    <d v="2021-06-30T00:00:00"/>
    <n v="37218661"/>
    <s v="X"/>
    <s v="Eidar Marin Hincapie"/>
    <x v="1"/>
    <s v="SI"/>
    <s v="65-46-101015869"/>
    <m/>
  </r>
  <r>
    <n v="164"/>
    <x v="163"/>
    <s v="FEMENINO"/>
    <x v="3"/>
    <x v="3"/>
    <x v="3"/>
    <s v="PROFESIONAL"/>
    <s v="P1"/>
    <n v="1035859702"/>
    <s v="161-276-576"/>
    <s v="O+"/>
    <d v="1991-10-26T00:00:00"/>
    <s v="MEDELLÍN"/>
    <s v="CALLE 64E # 94CC-20"/>
    <s v="MEDELLÍN"/>
    <s v="ROBLEDO LA CAMPIÑA"/>
    <n v="3"/>
    <s v="3306313-3015251537"/>
    <s v="FAMILIAR"/>
    <s v="SOLTERO(A)"/>
    <s v=" andreagutys@gmail.com"/>
    <s v="bibiana.gutierrez@sapiencia.gov.vo"/>
    <s v="NUEVA EPS"/>
    <s v="COLPENSIONES "/>
    <s v="PORVENIR"/>
    <s v="POSITIVA"/>
    <n v="1"/>
    <s v="PROFESIONAL"/>
    <s v="ADMINISTRADORA DE EMPRESAS"/>
    <s v="N/A"/>
    <s v="NO"/>
    <s v="NO"/>
    <s v="PRESTACIÓN DE SERVICIOS PROFESIONALES PARA APOYAR LA GESTIÓN ADMINISTRATIVA Y FINANCIERA DE LA EJECUCIÓN CORRESPONDIENTE A LOS PROGRAMAS DE AMPLIACIÓN DEL ACCESO Y LA PERMANENCIA EN LA EDUCACIÓN POSTSECUNDARIA  SAPIENCIA"/>
    <n v="4036977"/>
    <d v="2021-07-09T00:00:00"/>
    <d v="2021-12-31T00:00:00"/>
    <n v="23145336"/>
    <s v="X"/>
    <s v="Eidar Marin Hincapie"/>
    <x v="0"/>
    <s v="NO"/>
    <s v="65-46-101015024"/>
    <m/>
  </r>
  <r>
    <n v="165"/>
    <x v="164"/>
    <s v="MASCULINO"/>
    <x v="3"/>
    <x v="3"/>
    <x v="3"/>
    <s v="PROFESIONA"/>
    <s v="P2"/>
    <n v="1041176831"/>
    <n v="619"/>
    <s v="O+"/>
    <d v="1994-04-20T00:00:00"/>
    <s v="BOGOTÁ"/>
    <s v="CARRERA 45  26-162"/>
    <s v="BELLO"/>
    <s v="BELVEREDE"/>
    <n v="3"/>
    <n v="3136153240"/>
    <s v="ARRENDADA"/>
    <s v="UNIÓN LIBRE"/>
    <s v="danielrueda20@gmail.com"/>
    <s v="daniel.rueda@sapiencia.gov.co"/>
    <s v="SURA"/>
    <s v="PROTECCIÓN"/>
    <s v="PROTECCIÓN"/>
    <s v="POSITIVA"/>
    <n v="3"/>
    <s v="PROFESIONAL"/>
    <s v="ADMINISTRADOR DE EMPRESAS"/>
    <s v="N/A"/>
    <s v="1 HIJO"/>
    <s v="SI ASMA"/>
    <s v="PRESTACIÓN DE SERVICIOS PROFESIONALES DE APOYO PARA EL DISEÑO E IMPLEMENTACIÓN DE ESTRATEGIAS DE ACOMPAÑAMIENTO DIRIGIDAS A BENEFICIARIOS Y FAMILIAS QUE HACEN PARTE DEL PROYECTO AMPLIACIÓN DEL ACCESO Y LA PERMANENCIA EN LA EDUCACIÓN POSTSECUNDARIA SAPIENCIA."/>
    <n v="5190219"/>
    <d v="2021-07-21T00:00:00"/>
    <d v="2021-12-31T00:00:00"/>
    <n v="27681168"/>
    <s v="X"/>
    <s v="Eidar Marin Hincapie"/>
    <x v="0"/>
    <s v="NO"/>
    <s v="N/A"/>
    <s v="NS"/>
  </r>
  <r>
    <n v="166"/>
    <x v="165"/>
    <s v="FEMENINO"/>
    <x v="3"/>
    <x v="3"/>
    <x v="3"/>
    <s v="PROFESIONA"/>
    <s v="P2"/>
    <n v="21466578"/>
    <n v="618"/>
    <s v="AB+"/>
    <d v="1977-03-13T00:00:00"/>
    <s v="MEDELLÍN"/>
    <s v="CARRERA 44#77-61"/>
    <s v="MEDELLÍN"/>
    <s v="MANRIQUE CENTRAL"/>
    <n v="3"/>
    <s v="5865455-3015712594"/>
    <s v="FAMILIAR"/>
    <s v="CASADO(A)"/>
    <s v="andreap0313@hotmail.com"/>
    <s v="andrea.osorio@sapiencia.gov.co"/>
    <s v="SURA"/>
    <s v="COLPENSIONES"/>
    <s v="PROTECCIÓN"/>
    <s v="POSITIVA"/>
    <n v="3"/>
    <s v="PROFESIONAL"/>
    <s v="INGENIERA INDUSTRIAL"/>
    <m/>
    <s v="2 HIJOS"/>
    <s v="NO"/>
    <s v="PRESTACIÓN DE SERVICIOS PROFESIONALES DE APOYO PARA EL DISEÑO E IMPLEMENTACIÓN DE ESTRATEGIAS DE ACOMPAÑAMIENTO DIRIGIDAS A BENEFICIARIOS Y FAMILIAS QUE HACEN PARTE DEL PROYECTO AMPLIACIÓN DEL ACCESO Y LA PERMANENCIA EN LA EDUCACIÓN POSTSECUNDARIA SAPIENCIA._x000a_"/>
    <n v="5190219"/>
    <d v="2021-07-21T00:00:00"/>
    <d v="2021-12-31T00:00:00"/>
    <n v="27681168"/>
    <s v="X"/>
    <s v="Eidar Marin Hincapie"/>
    <x v="0"/>
    <s v="NO"/>
    <s v="N/A"/>
    <s v="NS"/>
  </r>
  <r>
    <n v="167"/>
    <x v="166"/>
    <s v="FEMENINO"/>
    <x v="3"/>
    <x v="0"/>
    <x v="0"/>
    <s v="TÉCNICO/TECNÓLOGO"/>
    <s v="TG3"/>
    <n v="1152438752"/>
    <s v="171-463"/>
    <s v="O+"/>
    <d v="1991-04-11T00:00:00"/>
    <s v="CALI"/>
    <s v="CALLE 28 # 81 A - 68"/>
    <s v="MEDELLÍN"/>
    <s v="BELEN LA PALMA "/>
    <n v="5"/>
    <n v="3052992960"/>
    <s v="ARRENDADA"/>
    <s v="SOLTERO(A)"/>
    <s v="laurahoyos91@gmail.com"/>
    <s v="laura.hoyos@sapiencia.gov.co"/>
    <s v="SURA"/>
    <s v="PROTECCIÓN"/>
    <s v="FONDO NACIONAL DEL AHORRO"/>
    <s v="POSITIVA"/>
    <n v="1"/>
    <s v="TÉCNICO"/>
    <s v="GESTIÓN ADMINISTRATIVA EMPRESARIAL"/>
    <s v="N/A"/>
    <s v="JUAN MANUEL HOYOS CASTAÑEDA 21/03/2011 MARIANA SALOME HENAO HOYOS 30/01/2008"/>
    <s v="SI ASMA"/>
    <s v="_x000a_PRESTACIÓN DE SERVICIOS DE APOYO Y ASISTENCIAL PARA REALIZAR LAS DIVERSAS ACTIVIDADES QUE SE DERIVAN DEL PROYECTO DE ACCESO A LA EDUCACIÓN SUPERIOR._x000a_"/>
    <n v="3764666"/>
    <d v="2021-07-02T00:00:00"/>
    <d v="2021-12-31T00:00:00"/>
    <n v="22462507"/>
    <s v="X"/>
    <s v="Carlos Alberto Chaparro Sanchez"/>
    <x v="0"/>
    <s v="SI"/>
    <s v="65-46-101016033"/>
    <m/>
  </r>
  <r>
    <n v="168"/>
    <x v="167"/>
    <s v="FEMENINO"/>
    <x v="3"/>
    <x v="3"/>
    <x v="3"/>
    <s v="PROFESIONAL ABOGADA"/>
    <s v="P1"/>
    <n v="1036941445"/>
    <s v="44-580"/>
    <s v="O+"/>
    <d v="1991-08-26T00:00:00"/>
    <s v="RIONEGRO-ANTIOQUIA"/>
    <s v="CALLE 75B SUR #38-05"/>
    <s v="RIONEGRO"/>
    <s v="PORVENIR"/>
    <n v="3"/>
    <n v="3177464891"/>
    <s v="FAMILIAR"/>
    <s v="SOLTERO(A)"/>
    <s v="katerin2608@hotmail.com"/>
    <s v="katherine.ospina@sapiencia.gov.co"/>
    <s v="SURA"/>
    <s v="COLPENSIONES "/>
    <s v="NO"/>
    <s v="POSITIVA"/>
    <n v="1"/>
    <s v="ESPECIALISTA"/>
    <s v="ESPECIALISTA EN DERECHO ADMINISTRATIVO"/>
    <s v="N/A"/>
    <s v="NO"/>
    <s v="NO"/>
    <s v="PRESTACIÓN DE SERVICIOS PROFESIONALES PARA APOYAR JURÍDICAMENTE LA ATENCIÓN A LAS PETICIONES, QUEJAS, RECLAMOS, SUGERENCIAS, DENUNCIAS Y FELICITACIONES – PQRSDF – RECIBIDAS A TRAVÉS DE LOS DIFERENTES CANALES DE ATENCIÓN AL CIUDADANO EN LA AGENCIA DE EDUCACIÓN SUPERIOR DE MEDELLÍN – SAPIENCIA_x000a_"/>
    <n v="4036977"/>
    <d v="2021-07-09T00:00:00"/>
    <d v="2021-12-31T00:00:00"/>
    <n v="23145335"/>
    <s v="X"/>
    <s v="Eidar Marin Hincapie"/>
    <x v="0"/>
    <s v="SI"/>
    <m/>
    <m/>
  </r>
  <r>
    <n v="169"/>
    <x v="168"/>
    <s v="FEMENINO"/>
    <x v="3"/>
    <x v="3"/>
    <x v="3"/>
    <s v="TÉCNICO/TECNÓLOGO"/>
    <s v="TG2"/>
    <n v="1095916853"/>
    <s v="28-436"/>
    <s v="A+"/>
    <d v="1989-03-21T00:00:00"/>
    <s v="BARRANQUILLA"/>
    <s v="CALLE 57A CARRERA 19-95"/>
    <s v="MEDELLÍN"/>
    <s v="VILLA HERMOSA"/>
    <n v="2"/>
    <s v="2725127 -3114297706"/>
    <s v="ARRENDADA"/>
    <s v="SOLTERO(A)"/>
    <s v="yeniferpajaro7@gmail.com"/>
    <s v="jennifer.figueroa @sapiencia.gov.co"/>
    <s v="COOMEVA "/>
    <s v="PORVENIR"/>
    <s v="NO"/>
    <s v="POSITIVA"/>
    <n v="1"/>
    <s v="TÉCNICO"/>
    <s v="TÉCNICO EN ASISTENTE ADMINISTRATIVO"/>
    <s v="N/A"/>
    <s v="NO"/>
    <s v="NO"/>
    <s v="PRESTACIÓN DE SERVICIOS PROFESIONALES COMO TÉCNICO O TECNÓLOGO, PARA APOYO A LAS ACTIVIDADES RELACIONADAS CON LA OPERACIÓN DE LOS FONDOS CON RECURSOS DE PRESUPUESTO PARTICIPATIVO Y APOYO A LOS PROCESOS DE LOS PROGRAMAS DE ACCESO Y LA PERMANENCIA EN LA EDUCACIÓN POSTSECUNDARIA A CARGO DE SAPIENCIA"/>
    <n v="2886244"/>
    <d v="2021-07-02T00:00:00"/>
    <d v="2021-12-31T00:00:00"/>
    <n v="17221256"/>
    <s v="X"/>
    <s v="Eidar Marin Hincapie"/>
    <x v="0"/>
    <s v="SI"/>
    <s v="65-46-101015879"/>
    <m/>
  </r>
  <r>
    <n v="170"/>
    <x v="169"/>
    <s v="FEMENINO"/>
    <x v="3"/>
    <x v="3"/>
    <x v="3"/>
    <s v="PROFESIONAL"/>
    <s v="P1"/>
    <n v="1037622584"/>
    <s v="37-434"/>
    <s v="A-"/>
    <d v="1992-11-10T00:00:00"/>
    <s v="MEDELLÍN"/>
    <s v="CALLE 31 CC # 87C-101"/>
    <s v="MEDELLÍN"/>
    <s v="BELEN "/>
    <n v="2"/>
    <s v="3419261 / 3218715961"/>
    <s v="FAMILIAR"/>
    <s v="SOLTERO(A)"/>
    <s v="daniela.escobar92@hotmail.com"/>
    <s v="daniela.escobar@sapiencia.gov.co"/>
    <s v="SURA "/>
    <s v="PORVENIR"/>
    <s v="NO"/>
    <s v="POSITIVA"/>
    <n v="1"/>
    <s v="PROFESIONAL"/>
    <s v="ADMINISTRADORA DE EMPRESAS"/>
    <s v="N/A"/>
    <s v="GABRIELA CASTRO BERNAL    28/01/2020"/>
    <s v="NO"/>
    <s v="PRESTACIÓN DE SERVICIOS PROFESIONALES PARA APOYAR LA GESTIÓN OPERATIVA Y ADMINISTRATIVA DE LA EJECUCIÓN CORRESPONDIENTE A LOS PROGRAMAS DE AMPLIACIÓN DEL ACCESO Y LA PERMANENCIA EN LA EDUCACIÓN POSTSECUNDARIA A CARGO DE SAPIENCIA"/>
    <n v="4036977"/>
    <d v="2021-07-02T00:00:00"/>
    <d v="2021-12-31T00:00:00"/>
    <n v="24087296"/>
    <s v="X"/>
    <s v="Eidar Marin Hincapie"/>
    <x v="0"/>
    <s v="SI"/>
    <s v="65-46-101015861"/>
    <m/>
  </r>
  <r>
    <n v="171"/>
    <x v="170"/>
    <s v="FEMENINO"/>
    <x v="3"/>
    <x v="3"/>
    <x v="3"/>
    <s v="PROFESIONAL"/>
    <s v="P1"/>
    <n v="43581211"/>
    <n v="625"/>
    <s v="A+"/>
    <d v="1974-03-29T00:00:00"/>
    <s v="MEDELLÍN"/>
    <s v="DIAGONAL 80 # 79-65 INT 502"/>
    <s v="MEDELLÍN"/>
    <s v="EL DIAMANTE "/>
    <n v="4"/>
    <n v="3206777666"/>
    <s v="ARRENDADA"/>
    <s v="SOLTERO(A)"/>
    <s v="Sandra.monsalve@udea.edu.co "/>
    <s v="sandra.monsalve@sapiencia.gov.co"/>
    <s v="SURA "/>
    <s v="COLPENSIONES"/>
    <s v="COLMENA"/>
    <s v="POSITIVA"/>
    <n v="1"/>
    <s v="ESPECIALISTA"/>
    <s v="ESPECIALISTA"/>
    <s v="N/A"/>
    <s v="1 HIJO"/>
    <s v="NO"/>
    <s v="PRESTACIÓN DE SERVICIOS PROFESIONALES PARA EL APOYO A LA DIRECCIÓN TÉCNICA DE FONDOS Y EN EL PASO AL COBRO Y OPERACIÓN DE LOS PROGRAMAS DE AMPLIACIÓN DEL ACCESO Y LA PERMANENCIA EN LA EDUCACIÓN POSTSECUNDARIA OPERADOS POR SAPIENCIA"/>
    <n v="4036977"/>
    <d v="2021-08-03T00:00:00"/>
    <d v="2021-12-31T00:00:00"/>
    <n v="20050319"/>
    <s v="X"/>
    <s v="Eidar Marin Hincapie"/>
    <x v="0"/>
    <s v="NO"/>
    <s v="N/A"/>
    <s v="NS"/>
  </r>
  <r>
    <n v="172"/>
    <x v="171"/>
    <s v="MASCULINO"/>
    <x v="3"/>
    <x v="3"/>
    <x v="3"/>
    <s v="PROFESIONAL"/>
    <s v="P1"/>
    <n v="1017148075"/>
    <n v="626"/>
    <s v="O+"/>
    <d v="1987-04-19T00:00:00"/>
    <s v="MEDELLÍN"/>
    <s v="CARRERA 53 #34-49 INT 301"/>
    <s v="BELLO"/>
    <s v="OBRERO"/>
    <n v="3"/>
    <n v="3006082213"/>
    <s v="ARRENDADA"/>
    <s v="DIVORSIADO"/>
    <s v="velasquezadmon@gmail.com "/>
    <s v="juan.murgueitio@sapiencia.gov.co"/>
    <s v="SURA "/>
    <s v="COLPENSIONES"/>
    <s v="NO"/>
    <s v="POSITIVA"/>
    <n v="1"/>
    <s v="MAGISTER"/>
    <s v="ADMINISTRADOR DE EMPRESAS, ESPECIALISTA EN GESTIÓN PUBLICA, MAGISTER EN GESTIÓN DE TECNOLOGIA DE INFORMACIÓN"/>
    <s v="N/A"/>
    <s v="NO"/>
    <s v="SI OBESIDAD GRADO 2"/>
    <s v="PRESTACIÓN DE SERVICIOS PROFESIONALES PARA EL APOYO A LA DIRECCIÓN TÉCNICA DE FONDOS Y EN EL PASO AL COBRO Y OPERACIÓN DE LOS PROGRAMAS DE AMPLIACIÓN DEL ACCESO Y LA PERMANENCIA EN LA EDUCACIÓN POSTSECUNDARIA OPERADOS POR SAPIENCIA"/>
    <n v="4036977"/>
    <d v="2021-08-03T00:00:00"/>
    <d v="2021-12-31T00:00:00"/>
    <n v="20050319"/>
    <s v="X"/>
    <s v="Eidar Marin Hincapie"/>
    <x v="0"/>
    <s v="NO"/>
    <s v="N/A"/>
    <s v="NS"/>
  </r>
  <r>
    <n v="173"/>
    <x v="172"/>
    <s v="FEMENINO"/>
    <x v="3"/>
    <x v="3"/>
    <x v="3"/>
    <s v="TÉCNICO/TECNÓLOGO"/>
    <s v="TG2"/>
    <n v="1033340569"/>
    <s v="41-437"/>
    <s v="O+"/>
    <d v="1994-02-13T00:00:00"/>
    <s v="LA ESTRELLA-ANTIOQUIA"/>
    <s v="CARRERA 49 # 67-56, INT 302"/>
    <s v="MEDELLÍN"/>
    <s v="SAN PEDRO"/>
    <n v="3"/>
    <s v="2858563 -3136340208"/>
    <s v="ARRENDADA"/>
    <s v="SOLTERO(A)"/>
    <s v="kren-131@hotmail.com"/>
    <s v="karen.idarraga@sapiencia.gov.co"/>
    <s v="SURA "/>
    <s v="PROTECCIÓN "/>
    <s v="PROTECCIÓN"/>
    <s v="POSITIVA"/>
    <n v="1"/>
    <s v="TECNOLÓGICA"/>
    <s v="TÉCNOLOGIA EN GESTIÓN PUBLICA"/>
    <s v="N/A"/>
    <s v="NO"/>
    <s v="NO"/>
    <s v="PRESTACIÓN DE SERVICIOS COMO TÉCNICO O TECNÓLOGO PARA APOYAR LA GESTIÓN OPERATIVA Y ADMINISTRATIVA DE LA EJECUCIÓN CORRESPONDIENTE A LOS PROGRAMAS DE AMPLIACIÓN DEL ACCESO Y LA PERMANENCIA EN LA EDUCACIÓN POSTSECUNDARIA A CARGO DE SAPIENCIA"/>
    <n v="2886244"/>
    <d v="2021-07-02T00:00:00"/>
    <d v="2021-12-31T00:00:00"/>
    <n v="17221256"/>
    <s v="X"/>
    <s v="Eidar Marin Hincapie"/>
    <x v="0"/>
    <s v="SI"/>
    <s v="65-46-101015868"/>
    <m/>
  </r>
  <r>
    <n v="174"/>
    <x v="173"/>
    <s v="FEMENINO"/>
    <x v="3"/>
    <x v="3"/>
    <x v="18"/>
    <s v="TÉCNICO/TECNÓLOGO"/>
    <s v="TG2"/>
    <n v="1037577486"/>
    <n v="356"/>
    <s v="A+"/>
    <d v="1986-12-15T00:00:00"/>
    <s v="MEDELLÍN"/>
    <s v="CALLE 97C # 80A-44"/>
    <s v="MEDELLÍN"/>
    <s v="DOCE DE OCTUBRE"/>
    <n v="2"/>
    <s v="2676304-3003521899"/>
    <s v="ARRENDADA"/>
    <s v="SOLTERO(A)"/>
    <s v="namive20@gmail.com"/>
    <s v="natalia.vera@sapiencia.gov.co"/>
    <s v="SURA"/>
    <s v="PROTECCIÓN"/>
    <s v="PROTECCIÓN"/>
    <s v="POSITIVA"/>
    <n v="3"/>
    <s v="BACHILLER COMPLETO"/>
    <s v="BACHILLER ACADEMICO, ACTUALMENTE ESTUDIANTE"/>
    <s v="N/A"/>
    <s v="1 HIJO"/>
    <s v="NO"/>
    <s v="PRESTACIÓN DE SERVICIOS COMO TÉCNICO O TECNÓLOGO PARA APOYAR LA GESTIÓN OPERATIVA, TÉCNICA Y ADMINISTRATIVA DE LA EJECUCIÓN CORRESPONDIENTE A LOS FONDOS CON RECURSOS PRIORIZADOS DEL PRESUPUESTO PARTICIPATIVO EN LOS PROGRAMAS DE SAPIENCIA"/>
    <n v="2886244"/>
    <d v="2021-04-28T00:00:00"/>
    <d v="2021-12-31T00:00:00"/>
    <n v="23378576"/>
    <s v="X"/>
    <s v="Eidar Marin Hincapie"/>
    <x v="0"/>
    <s v="NO"/>
    <m/>
    <s v="N"/>
  </r>
  <r>
    <n v="175"/>
    <x v="174"/>
    <s v="MASCULINO"/>
    <x v="3"/>
    <x v="3"/>
    <x v="18"/>
    <s v="PROFESIONAL "/>
    <s v="P2"/>
    <n v="98706374"/>
    <s v="282-351"/>
    <s v="A+"/>
    <d v="1984-01-17T00:00:00"/>
    <s v="MEDELLÍN"/>
    <s v="CARRERA 48 #76B SUR 50 INT 901"/>
    <s v="SABANETA"/>
    <s v="ELCARMELO II"/>
    <n v="2"/>
    <n v="3148034191"/>
    <s v="ARRENDADA"/>
    <s v="SOLTERO(A)"/>
    <s v="gergomu@gmail.com"/>
    <s v="german.gonzalez@sapiencia.gov.co"/>
    <s v="SURA "/>
    <s v="PROTECCIÓN "/>
    <s v="PROTECCIÓN"/>
    <s v="POSITIVA"/>
    <n v="3"/>
    <s v="PROFESIONAL"/>
    <s v="LICENCIADO EN INGLES"/>
    <s v="N/A"/>
    <s v="2 HIJOS"/>
    <s v="NO"/>
    <s v="PRESTACIÓN DE SERVICIOS PROFESIONALES DE APOYO PARA EL DISEÑO E IMPLEMENTACIÓN DE ESTRATEGIAS DE ACOMPAÑAMIENTO DIRIGIDAS A BENEFICIARIOS Y FAMILIAS QUE HACEN PARTE DEL PROYECTO AMPLIACIÓN DEL ACCESO Y LA PERMANENCIA EN LA EDUCACIÓN POSTSECUNDARIA SAPIENCIA_x000a_"/>
    <n v="4614226"/>
    <d v="2021-04-26T00:00:00"/>
    <d v="2021-12-31T00:00:00"/>
    <n v="37682846"/>
    <s v="X"/>
    <s v="Eidar Marin Hincapie"/>
    <x v="0"/>
    <s v="NO"/>
    <m/>
    <s v="N"/>
  </r>
  <r>
    <n v="176"/>
    <x v="175"/>
    <s v="FEMENINO"/>
    <x v="3"/>
    <x v="3"/>
    <x v="3"/>
    <s v="TÉCNICO/TECNÓLOGO"/>
    <s v="TG2"/>
    <n v="1020454078"/>
    <s v="139-581"/>
    <s v="O+"/>
    <d v="1993-05-30T00:00:00"/>
    <s v="BELLO-ANTIOQUIA"/>
    <s v="CARRERA 67A #67-59A-24"/>
    <s v="BELLO"/>
    <s v="TRAPICHE"/>
    <n v="3"/>
    <s v="2091498-3023635560"/>
    <s v="FAMILIAR"/>
    <s v="SOLTERO(A)"/>
    <s v="danniqq.1630@gmail.com"/>
    <s v="saray.quinones@sapiencia.gov.co"/>
    <s v="SAVIA SALUD"/>
    <s v="PROTECCIÓN "/>
    <s v="COLPENSIONES"/>
    <s v="POSITIVA"/>
    <n v="1"/>
    <s v="TÉCNICA "/>
    <s v="TÉCNICA EN ASISTENCIA ADMINISTRATIVA"/>
    <s v="N/A"/>
    <s v="JUAN JOSÉ MONTOYA QUIÑONES 16/03/2011"/>
    <s v="NO"/>
    <s v="PRESTACIÓN DE SERVICIOS COMO TÉCNICO, PARA APOYAR LA GESTIÓN OPERATIVA Y ADMINISTRATIVA DE LA EJECUCIÓN CORRESPONDIENTE A LOS PROGRAMAS DE ACCESO A LA EDUCACIÓN SUPERIOR A CARGO DE SAPIENCIA"/>
    <n v="2886244"/>
    <d v="2021-07-09T00:00:00"/>
    <d v="2021-12-31T00:00:00"/>
    <n v="16547799"/>
    <s v="X"/>
    <s v="Eidar Marin Hincapie"/>
    <x v="0"/>
    <s v="SI"/>
    <s v="65-46-101016002"/>
    <m/>
  </r>
  <r>
    <n v="177"/>
    <x v="176"/>
    <s v="FEMENINO"/>
    <x v="3"/>
    <x v="3"/>
    <x v="17"/>
    <s v="PROFESIONAL "/>
    <s v="P2"/>
    <n v="39412953"/>
    <n v="346"/>
    <s v="O+"/>
    <d v="1972-12-24T00:00:00"/>
    <s v="ACANDÍ-CHOCO"/>
    <s v="CALLE 29# 85-09"/>
    <s v="MEDELLÍN"/>
    <s v="BELEN LOS ALPES"/>
    <n v="3"/>
    <n v="3226832507"/>
    <s v="ARRENDADA"/>
    <s v="CASADO(A)"/>
    <s v="vickyalv77@gmail.com"/>
    <s v="victoria.alvarez@sapiencia.gov.co"/>
    <s v="NUEVA EPS"/>
    <s v="COLPENSIONES"/>
    <s v="NO"/>
    <s v="POSITIVA"/>
    <n v="3"/>
    <s v="ESPECIALISTA"/>
    <s v="ESPECIALISTA EN ADICCIÓN"/>
    <s v="MEDARNO MOSQUERA AYALA 05/06/1974"/>
    <s v="ESTEBAN MOSQUERA ALVAREZ 18/09/1997  SANTIAGO MOSQUERA ALVAREZ XIMENA MOSQUERA ALVAREZ 24/10/2004"/>
    <s v="NO"/>
    <s v="PRESTACIÓN DE SERVICIOS PROFESIONALES DE APOYO PARA EL DISEÑO E IMPLEMENTACIÓN DE ESTRATEGIAS DE ACOMPAÑAMIENTO DIRIGIDAS A BENEFICIARIOS Y FAMILIAS QUE HACEN PARTE DEL PROYECTO AMPLIACIÓN DEL ACCESO Y LA PERMANENCIA EN LA EDUCACIÓN POSTSECUNDARIA SAPIENCIA”"/>
    <n v="5190219"/>
    <d v="2021-04-26T00:00:00"/>
    <d v="2021-12-31T00:00:00"/>
    <n v="42213953"/>
    <s v="X"/>
    <s v="Eidar Marin Hincapie"/>
    <x v="0"/>
    <s v="NO"/>
    <m/>
    <s v="N"/>
  </r>
  <r>
    <n v="178"/>
    <x v="177"/>
    <s v="FEMENINO"/>
    <x v="3"/>
    <x v="3"/>
    <x v="3"/>
    <s v="TÉCNICO/TECNÓLOGO"/>
    <s v="TG1"/>
    <n v="43975480"/>
    <s v="172-584"/>
    <s v="O+"/>
    <d v="1984-05-13T00:00:00"/>
    <s v="MEDELLÍN"/>
    <s v="CARRERA 36A #93B-22"/>
    <s v="MEDELLÍN"/>
    <s v="MANRIQUE GUADALUPE"/>
    <n v="2"/>
    <s v="3299126 - 3204786652_x000a_"/>
    <s v="FAMILIAR"/>
    <s v="SOLTERO(A)"/>
    <s v="moniusk05@hotmail.com_x000a_"/>
    <s v="monica.cardona@sapiencia.gov.co"/>
    <s v="SURA"/>
    <s v="PORVENIR"/>
    <s v="POSITIVA"/>
    <s v="POSITIVA"/>
    <n v="1"/>
    <s v="TÉCNICO"/>
    <s v="TÉCNICO EN COSMETOLOGIA Y ESTETICA INTEGRAL, GESTIÓN HUMANA"/>
    <s v="N/A"/>
    <m/>
    <s v="NO"/>
    <s v="PRESTACIÓN DE SERVICIOS PROFESIONALES COMO TÉCNICO O TECNÓLOGO, PARA APOYO A LAS ACTIVIDADES RELACIONADAS CON LA OPERACIÓN DE LOS FONDOS CON RECURSOS DE PRESUPUESTO PARTICIPATIVO Y APOYO A LOS PROCESOS DE LOS PROGRAMAS DE ACCESO A LA EDUCACIÓN SUPERIOR A CARGO DE SAPIENCIA.."/>
    <n v="2258800"/>
    <d v="2021-07-09T00:00:00"/>
    <d v="2021-12-31T00:00:00"/>
    <n v="12950453"/>
    <s v="X"/>
    <s v="Eidar Marin Hincapie"/>
    <x v="0"/>
    <s v="SI"/>
    <s v="65-46-101016034"/>
    <m/>
  </r>
  <r>
    <n v="179"/>
    <x v="178"/>
    <s v="MASCULINO"/>
    <x v="3"/>
    <x v="3"/>
    <x v="3"/>
    <s v="TÉCNICO/TECNÓLOGO"/>
    <s v="TG1"/>
    <n v="8102589"/>
    <s v="62-278-579"/>
    <s v="O+"/>
    <d v="1984-01-14T00:00:00"/>
    <s v="MEDELLÍN"/>
    <s v="CALLE 113A  #67 51"/>
    <s v="MEDELLÍN"/>
    <s v="BOYACÁ LAS BRISAS"/>
    <n v="3"/>
    <s v="4645439-3023735758"/>
    <s v="FAMILIAR"/>
    <s v="SOLTERO(A)"/>
    <s v="megahardy@hotmail.com"/>
    <s v="jhoan.ruiz@sapiencia.gov.co"/>
    <s v="SURA"/>
    <s v="PROTECCIÓN "/>
    <s v="PROTECCIÓN"/>
    <s v="POSITIVA"/>
    <n v="1"/>
    <s v="TÉCNICA"/>
    <s v="TÉCNICO PROFESIONAL EN CONTABILIDAD Y FINANZAS"/>
    <s v="N/A"/>
    <s v="NO"/>
    <s v="NO"/>
    <s v="PRESTACIÓN DE SERVICIOS PROFESIONALES COMO TÉCNICO O TECNÓLOGO, PARA APOYO A LAS ACTIVIDADES RELACIONADAS CON LA OPERACIÓN DE LOS FONDOS CON RECURSOS DE PRESUPUESTO PARTICIPATIVO Y APOYO A LOS PROCESOS DE LOS PROGRAMAS DE ACCESO A LA EDUCACIÓN SUPERIOR A CARGO DE SAPIENCIA.."/>
    <n v="2258800"/>
    <d v="2021-07-09T00:00:00"/>
    <d v="2021-12-31T00:00:00"/>
    <n v="12950453"/>
    <s v="X"/>
    <s v="Eidar Marin Hincapie"/>
    <x v="0"/>
    <s v="NO"/>
    <m/>
    <m/>
  </r>
  <r>
    <n v="180"/>
    <x v="179"/>
    <s v="MASCULINO"/>
    <x v="3"/>
    <x v="3"/>
    <x v="3"/>
    <s v="AUXILIAR"/>
    <s v="AUX"/>
    <n v="71366949"/>
    <s v="274-578"/>
    <s v="O+"/>
    <d v="1983-07-01T00:00:00"/>
    <s v="MEDELLÍN"/>
    <s v="CALLE 16 # 24C-15 INT 310"/>
    <m/>
    <m/>
    <m/>
    <n v="3054854287"/>
    <m/>
    <m/>
    <s v="correcaminos770@hotmail.com"/>
    <s v="julio.betancur@sapiencia.gov.co"/>
    <s v="SURA"/>
    <s v="PROTECCIÓN "/>
    <m/>
    <s v="POSITIVA"/>
    <n v="1"/>
    <m/>
    <m/>
    <m/>
    <m/>
    <m/>
    <s v="PRESTACIÓN DE SERVICIOS DE APOYO A LA GESTIÓN PARA EL DESARROLLO DE ACTIVIDADES, ORGANIZACIÓN Y SOPORTE A LA DIRECCIÓN TÉCNICA DE FONDOS DE LA AGENCIA DE EDUCACIÓN POSTSECUNDARIA SAPIENCIA."/>
    <n v="1729237"/>
    <d v="2021-07-09T00:00:00"/>
    <d v="2021-12-31T00:00:00"/>
    <n v="9914292"/>
    <s v="X"/>
    <s v="Eidar Marin Hincapie"/>
    <x v="0"/>
    <s v="SI"/>
    <m/>
    <m/>
  </r>
  <r>
    <n v="181"/>
    <x v="180"/>
    <s v="MASCULINO"/>
    <x v="3"/>
    <x v="3"/>
    <x v="3"/>
    <s v="AUXILIAR"/>
    <s v="AUX"/>
    <n v="1000660436"/>
    <n v="623"/>
    <s v="A+"/>
    <d v="1998-12-24T00:00:00"/>
    <m/>
    <s v="CALLE 122 # 50B-26 INT 301"/>
    <m/>
    <m/>
    <m/>
    <n v="3242040521"/>
    <m/>
    <m/>
    <s v="crisverdqca@gmail.com"/>
    <s v="david.montoya@sapiencia.gov.co"/>
    <s v="SURA"/>
    <s v="PORVENIR"/>
    <m/>
    <s v="POSITIVA"/>
    <n v="1"/>
    <m/>
    <m/>
    <m/>
    <m/>
    <m/>
    <s v="_x000a_PRESTACIÓN DE SERVICIOS DE APOYO A LA GESTIÓN PARA EL DESARROLLO DE ACTIVIDADES, ORGANIZACIÓN Y SOPORTE A LA DIRECCIÓN TÉCNICA DE FONDOS DE LA AGENCIA DE EDUCACIÓN POSTSECUNDARIA SAPIENCIA_x000a_"/>
    <n v="1729237"/>
    <d v="2021-07-26T00:00:00"/>
    <d v="2021-12-31T00:00:00"/>
    <n v="8934391"/>
    <s v="X"/>
    <s v="Eidar Marin Hincapie"/>
    <x v="0"/>
    <s v="NO"/>
    <s v="N/A"/>
    <s v="NS"/>
  </r>
  <r>
    <n v="182"/>
    <x v="181"/>
    <s v="MASCULINO"/>
    <x v="3"/>
    <x v="3"/>
    <x v="3"/>
    <s v="PROFESIONAL"/>
    <s v="P3"/>
    <n v="1078856635"/>
    <s v="138-362-583"/>
    <s v="A+"/>
    <d v="1988-06-28T00:00:00"/>
    <s v="QUIBDO-CHOCO"/>
    <s v="CARRERA 77 #60-70"/>
    <s v="MEDELLÍN"/>
    <s v="SAN GERMAN"/>
    <n v="4"/>
    <n v="3015430601"/>
    <s v="ARRENDADA"/>
    <s v="SOLTERO(A)"/>
    <s v="jayconson@hotmail.com"/>
    <s v="jeyson.mosquera@sapiencia.gov.co"/>
    <s v="SURA"/>
    <s v="COLPENSIONES "/>
    <s v="FONDO NACIONAL DEL AHORRO"/>
    <s v="POSITIVA"/>
    <n v="1"/>
    <s v="ESPECIALISTA"/>
    <s v="INGENIERO FINANCIERO Y DE NEGOCIOS, ESPECIALISTA EN GERENCIA"/>
    <s v="N/A"/>
    <s v="NO"/>
    <s v="NO"/>
    <s v="PRESTACIÓN DE SERVICIOS PROFESIONALES PARA APOYAR LA SUPERVISIÓN DE CONTRATOS BAJO EL COMPONENTE TÉCNICO, FINANCIERO, CONTABLE Y ADMINISTRATIVO CORRESPONDIENTE A LOS PROGRAMAS DE  ACCESO A LA EDUCACIÓN POSTSECUNDARIA A CARGO DE SAPIENCIA"/>
    <n v="5767469"/>
    <d v="2021-07-09T00:00:00"/>
    <d v="2021-12-31T00:00:00"/>
    <n v="33066822"/>
    <s v="X"/>
    <s v="Eidar Marin Hincapie"/>
    <x v="0"/>
    <s v="SI"/>
    <s v="65-46-101016001"/>
    <m/>
  </r>
  <r>
    <n v="183"/>
    <x v="182"/>
    <s v="MASCULINO"/>
    <x v="3"/>
    <x v="3"/>
    <x v="18"/>
    <s v="PROFESIONAL"/>
    <s v="P2"/>
    <n v="1027889318"/>
    <s v="134-347"/>
    <s v="O+"/>
    <d v="1996-04-10T00:00:00"/>
    <s v="ANDES-ANTIOQUIA"/>
    <s v="CARRERA 39 D # 45 C SUR 19"/>
    <s v="ENVIGADO"/>
    <s v="OASIS 2"/>
    <n v="3"/>
    <n v="3215502712"/>
    <s v="PROPIA"/>
    <s v="SOLTERO(A)"/>
    <s v="teo.foronda@gmail.com"/>
    <s v="mateo.foronda@sapiencia.gov.co"/>
    <s v="SURA"/>
    <s v="PROTECCIÓN "/>
    <s v="NO"/>
    <s v="POSITIVA"/>
    <n v="3"/>
    <s v="PROFESIONAL"/>
    <s v="PROFESIONAL EN INVESTIGACIÓN CRIMINAL"/>
    <s v="N/A"/>
    <s v="NO"/>
    <s v="NO"/>
    <s v="PRESTACIÓN DE SERVICIOS PROFESIONALES PARA EL ACOMPAÑAMIENTO EN EL TERRITORIO A LOS BENEFICIARIOS DE LOS PROGRAMAS DE AMPLIACIÓN DEL ACCESO Y LA PERMANENCIA EN LA EDUCACIÓN POSTSECUNDARIA ADMINISTRADOS POR SAPIENCIA."/>
    <n v="4614226"/>
    <d v="2021-04-26T00:00:00"/>
    <d v="2021-12-31T00:00:00"/>
    <n v="37682846"/>
    <s v="X"/>
    <s v="Eidar Marin Hincapie"/>
    <x v="0"/>
    <s v="SI"/>
    <s v="65-46-101015996"/>
    <m/>
  </r>
  <r>
    <n v="184"/>
    <x v="183"/>
    <s v="MASCULINO"/>
    <x v="3"/>
    <x v="2"/>
    <x v="19"/>
    <s v="PROFESIONAL APOYO DINAMIZACIÓN"/>
    <s v="P2"/>
    <n v="1128275415"/>
    <n v="188"/>
    <s v="A+"/>
    <d v="1988-04-09T00:00:00"/>
    <s v="MEDELLÍN"/>
    <s v="CARRERA 33A # 106B - 04"/>
    <s v="MEDELLÍN"/>
    <s v="SANTO DOMIGO 1"/>
    <n v="2"/>
    <n v="3218749892"/>
    <s v="ARRENDADA"/>
    <s v="SOLTERO(A)"/>
    <s v="yeison.mahecha1@gmail.com"/>
    <s v="yeison.mahecha@sapiencia.gov.co"/>
    <s v="NUEVA EPS"/>
    <s v="PROTECCIÓN "/>
    <s v="PROTECCIÓN"/>
    <s v="POSITIVA"/>
    <n v="3"/>
    <s v="PROFESIONAL"/>
    <s v="PORFESIONAL EN PLANEACIÓN Y DESARROLLO"/>
    <s v="ANDREA PATIÑO VALENCIA"/>
    <s v="LAURA MAHECHA LONDOÑO   23/06/2010"/>
    <s v="NO"/>
    <s v="PRESTACIÓN DE SERVICIOS PROFESIONALES DE APOYO A LAS ACTIVIDADES RELACIONADAS CON EL RELACIONAMIENTO TERRITORIAL, DIFUSIÓN, MOVILIZACIÓN Y CAPACITACIÓN A PÚBLICO GENERAL DEL PROYECTO FORTALECIMIENTO DEL ECOSISTEMA DE LA EDUCACIÓN DIGITAL."/>
    <n v="4614226"/>
    <d v="2021-01-12T00:00:00"/>
    <d v="2021-06-30T00:00:00"/>
    <n v="25993473"/>
    <s v="X"/>
    <s v="Carolina Palacios Ospina"/>
    <x v="1"/>
    <s v="SI"/>
    <s v="65-46-101016081"/>
    <m/>
  </r>
  <r>
    <n v="185"/>
    <x v="184"/>
    <s v="FEMENINO"/>
    <x v="3"/>
    <x v="3"/>
    <x v="18"/>
    <s v="TÉCNICO/TECNÓLOGO"/>
    <s v="TG3"/>
    <n v="1017224103"/>
    <n v="622"/>
    <s v="O+"/>
    <d v="1994-10-24T00:00:00"/>
    <s v="CAICEDO"/>
    <s v="DIAGONAL 38 # 32-39 INT 302"/>
    <s v="ITAGUÍ"/>
    <s v="SAN JOSE "/>
    <n v="2"/>
    <n v="3113228952"/>
    <s v="ARRENDADA"/>
    <s v="CASADO(A)"/>
    <s v="d.caromolina@gmail.com"/>
    <s v="daniela.caro@sapiencia.gov.co"/>
    <s v="SURA"/>
    <s v="PROTECCIÓN "/>
    <m/>
    <s v="POSITIVA"/>
    <n v="1"/>
    <s v="TECNOLÓGICA"/>
    <s v="TECNOLOGA EN NEGOCIOS INTERNACIONALES"/>
    <s v="N/A"/>
    <s v="NO"/>
    <s v="NO"/>
    <s v="PRESTACIÓN DE SERVICIOS PARA EL APOYO ASISTENCIAL, OPERATIVO Y ADMINISTRATIVO DE LOS PROCESOS LIDERADOS DESDE LA DIRECCIÓN TÉCNICA DE FONDOS DE LA AGENCIA DE EDUCACIÓN POSTSECUNDARIA DE MEDELLÍN – SAPIENCIA."/>
    <n v="3764666"/>
    <d v="2021-07-26T00:00:00"/>
    <d v="2021-12-31T00:00:00"/>
    <n v="19450774"/>
    <s v="X"/>
    <s v="Eidar Marin Hincapie"/>
    <x v="0"/>
    <s v="NO"/>
    <s v="N/A"/>
    <s v="NS"/>
  </r>
  <r>
    <n v="186"/>
    <x v="185"/>
    <s v="FEMENINO"/>
    <x v="3"/>
    <x v="3"/>
    <x v="18"/>
    <s v="PROFESIONAL"/>
    <s v="P1"/>
    <n v="1045049540"/>
    <s v="33-354"/>
    <s v="O+"/>
    <d v="1994-11-20T00:00:00"/>
    <s v="SANTA BARBARA-ANTIOQUIA"/>
    <s v="CARRERA 67A # 79C-68 INT 301"/>
    <s v="ENVIGADO"/>
    <s v="CÓRDOBA"/>
    <n v="3"/>
    <n v="3214910350"/>
    <s v="ARRENDADA"/>
    <s v="SOLTERO(A)"/>
    <s v="melibetancur941120@gmail.com"/>
    <s v="melissa.betancur@sapiencia.gov.co"/>
    <s v="SURA"/>
    <s v="PROTECCIÓN "/>
    <s v="PROTECCIÓN"/>
    <s v="POSITIVA"/>
    <n v="1"/>
    <s v="PROFESIONAL"/>
    <s v="ADMINISTRADORA DE EMPRESAS"/>
    <s v="N/A"/>
    <s v="NO"/>
    <s v="NO"/>
    <s v="_x000a_PRESTACIÓN DE SERVICIOS PROFESIONALES PARA APOYAR LA GESTIÓN OPERATIVA Y ADMINISTRATIVA DE LA EJECUCIÓN CORRESPONDIENTE A LOS PROGRAMAS DE ACCESO Y LA PERMANENCIA EN LA EJECUCIÓN POSTSECUNDARIA ADMINISTRADOS POR SAPIENCIA._x000a_"/>
    <n v="4036977"/>
    <d v="2021-04-28T00:00:00"/>
    <d v="2021-12-31T00:00:00"/>
    <n v="32699514"/>
    <s v="X"/>
    <s v="Eidar Marin Hincapie"/>
    <x v="0"/>
    <s v="SI"/>
    <s v="65-46-101015853"/>
    <m/>
  </r>
  <r>
    <n v="187"/>
    <x v="186"/>
    <s v="FEMENINO"/>
    <x v="3"/>
    <x v="2"/>
    <x v="19"/>
    <s v="PROFESIONAL APOYO DINAMIZACIÓN"/>
    <s v="P2"/>
    <n v="43924666"/>
    <n v="208"/>
    <s v="O+"/>
    <d v="1984-10-02T00:00:00"/>
    <s v="MEDELLÍN"/>
    <s v="CARRERA 56 # 51-61"/>
    <m/>
    <m/>
    <m/>
    <n v="3116101607"/>
    <m/>
    <m/>
    <s v="vickycadavid924@hotmail.com"/>
    <s v="maria.cadavid@sapiencia.gov.co"/>
    <s v="SAVIA SALUD"/>
    <s v="PROTECCIÓN "/>
    <m/>
    <s v="POSITIVA"/>
    <n v="3"/>
    <s v="PROFESIONAL"/>
    <s v="PSICOLOGIA"/>
    <m/>
    <m/>
    <m/>
    <s v="PRESTACIÓN DE SERVICIOS PROFESIONALES DE APOYO A LAS ACTIVIDADES RELACIONADAS CON EL RELACIONAMIENTO TERRITORIAL, DIFUSIÓN, MOVILIZACIÓN Y CAPACITACIÓN A PÚBLICO GENERAL DEL PROYECTO FORTALECIMIENTO DEL ECOSISTEMA DE LA EDUCACIÓN DIGITAL.  "/>
    <n v="4614226"/>
    <d v="2021-01-20T00:00:00"/>
    <d v="2021-06-30T00:00:00"/>
    <n v="24763013"/>
    <s v="X"/>
    <s v="Carolina Palacios Ospina"/>
    <x v="1"/>
    <s v="NO"/>
    <s v="65-44-101192869"/>
    <s v="N"/>
  </r>
  <r>
    <n v="188"/>
    <x v="187"/>
    <s v="FEMENINO"/>
    <x v="3"/>
    <x v="3"/>
    <x v="18"/>
    <s v="PROFESIONAL"/>
    <s v="P1"/>
    <n v="1104864703"/>
    <n v="418"/>
    <s v="O+"/>
    <d v="1986-06-05T00:00:00"/>
    <s v="MEDELLÍN"/>
    <s v="CALLE 54 # 77C-15 BLQ E-INT 310"/>
    <s v="MEDELLÍN"/>
    <s v="LOS COLORES"/>
    <n v="4"/>
    <s v="4884110-3104493959"/>
    <s v="FAMILIAR"/>
    <s v="DIVORSIADA"/>
    <s v="kamizabzul@hotmail.com"/>
    <s v="camila.zabala@sapiencia.gov.co"/>
    <s v="SURA"/>
    <s v="PROTECCIÓN "/>
    <s v="PROTECCIÓN"/>
    <s v="POSITIVA"/>
    <n v="3"/>
    <s v="PROFESIONAL"/>
    <s v="ADMINISTRADOR DE EMPRESAS"/>
    <s v="N/A"/>
    <s v="ISAAC CABARCAS ZABALA 02/07/2014"/>
    <s v="NO"/>
    <s v="PRESTACIÓN DE SERVICIOS PROFESIONALES PARA EL ACOMPAÑAMIENTO EN EL TERRITORIO A LOS BENEFICIARIOS DE LOS PROGRAMAS DE AMPLIACIÓN DEL ACCESO Y LA PERMANENCIA EN LA EDUCACIÓN POSTSECUNDARIA ADMINISTRADOS POR SAPIENCIA."/>
    <n v="4614226"/>
    <d v="2021-06-09T00:00:00"/>
    <d v="2021-12-31T00:00:00"/>
    <n v="31069122"/>
    <s v="X"/>
    <s v="Eidar Marin Hincapie"/>
    <x v="0"/>
    <s v="NO"/>
    <m/>
    <s v="N"/>
  </r>
  <r>
    <n v="189"/>
    <x v="188"/>
    <s v="FEMENINO"/>
    <x v="3"/>
    <x v="3"/>
    <x v="18"/>
    <s v="TÉCNICO/TECNÓLOGO"/>
    <s v="TG2"/>
    <n v="1152203286"/>
    <s v="246-355"/>
    <s v="A+"/>
    <d v="1993-12-14T00:00:00"/>
    <s v="MEDELLÍN"/>
    <s v="CALLE 19 c # 103C-108-201"/>
    <s v="MEDELLÍN"/>
    <s v="CORREGIMIENTO DE ALTAVISTA"/>
    <n v="2"/>
    <s v="5510272-3105313134"/>
    <s v="ARRENDADA"/>
    <s v="SOLTERO(A)"/>
    <s v="sara.isabel.loaiza@gmail.com"/>
    <s v="sara.loaiza@sapiencia.gov.co"/>
    <s v="NUEVA EPS"/>
    <s v="PROTECCIÓN "/>
    <s v="NO"/>
    <s v="POSITIVA"/>
    <n v="3"/>
    <s v="TECNICO"/>
    <s v="SECRETARIADO EJECUTIVO"/>
    <s v="N/A"/>
    <s v="NO"/>
    <s v="NO"/>
    <s v="PRESTACIÓN DE SERVICIOS COMO TÉCNICO O TECNÓLOGO PARA APOYAR LA GESTIÓN OPERATIVA, TÉCNICA Y ADMINISTRATIVA DE LA EJECUCIÓN CORRESPONDIENTE A LOS FONDOS CON RECURSOS PRIORIZADOS DEL PRESUPUESTO PARTICIPATIVO EN LOS PROGRAMAS DE SAPIENCIA"/>
    <n v="2886244"/>
    <d v="2021-04-28T00:00:00"/>
    <d v="2021-12-31T00:00:00"/>
    <n v="23378576"/>
    <s v="X"/>
    <s v="Eidar Marin Hincapie"/>
    <x v="0"/>
    <s v="SI"/>
    <m/>
    <m/>
  </r>
  <r>
    <n v="190"/>
    <x v="189"/>
    <s v="MASCULINO"/>
    <x v="3"/>
    <x v="3"/>
    <x v="17"/>
    <s v="PROFESIONAL "/>
    <s v="P2"/>
    <n v="98524877"/>
    <s v="29-344"/>
    <s v="O+"/>
    <d v="1968-11-16T00:00:00"/>
    <s v="CARTAGENA"/>
    <s v="CALLE  53 # 52B-85 "/>
    <s v="GUARNE"/>
    <s v="LA RAMADA"/>
    <n v="3"/>
    <s v="4975308-3218129537"/>
    <s v="ARRENDADA"/>
    <s v="UNIÓN LIBRE"/>
    <s v="adonai.moralesayazo@gmail.com"/>
    <s v="adonai.morales@sapiencia.gov.co"/>
    <s v="SURA"/>
    <s v="COLPENSIONES "/>
    <s v="COLPENSIONES"/>
    <s v="POSITIVA"/>
    <n v="3"/>
    <s v="MAGISTER"/>
    <s v="NEUROPSICOLOGO"/>
    <s v="JULIANA CARDONA VARGAS"/>
    <s v="MARIA ANGEL MORALES CARDONA   10/07/2012    MIAH VICTORIA MORALES CARDONA   29/10/2015"/>
    <s v="NO"/>
    <s v="PRESTACIÓN DE SERVICIOS PROFESIONALES DE APOYO PARA EL DISEÑO E IMPLEMENTACIÓN DE ESTRATEGIAS DE ACOMPAÑAMIENTO DIRIGIDAS A BENEFICIARIOS Y FAMILIAS QUE HACEN PARTE DEL PROYECTO AMPLIACIÓN DEL ACCESO Y LA PERMANENCIA EN LA EDUCACIÓN POSTSECUNDARIA SAPIENCIA"/>
    <n v="5190219"/>
    <d v="2021-04-26T00:00:00"/>
    <d v="2021-12-31T00:00:00"/>
    <n v="42213781"/>
    <s v="X"/>
    <s v="Eidar Marin Hincapie"/>
    <x v="0"/>
    <s v="SI"/>
    <s v="65-46-101015880"/>
    <m/>
  </r>
  <r>
    <n v="191"/>
    <x v="190"/>
    <s v="FEMENINO"/>
    <x v="3"/>
    <x v="3"/>
    <x v="17"/>
    <s v="PROFESIONAL "/>
    <s v="P2"/>
    <n v="43618841"/>
    <s v="30-345"/>
    <s v="O+"/>
    <d v="1977-05-08T00:00:00"/>
    <s v="MEDELLÍN"/>
    <s v="CALLE 11 N 76-31, Edificio Panorama INT 704"/>
    <s v="MEDELLÍN"/>
    <s v="BELEN"/>
    <n v="4"/>
    <s v="3636179-3046180337"/>
    <s v="ARRENDADA"/>
    <s v="UNIÓN LIBRE"/>
    <s v="echeverri.alejandra@gmail.com"/>
    <s v="alejandra.echeverri@sapiencia.gov.co"/>
    <s v="SURA"/>
    <s v="PROTECCIÓN "/>
    <s v="PROTECCIÓN"/>
    <s v="POSITIVA"/>
    <n v="3"/>
    <s v="PROFESIONAL"/>
    <s v="PSICOLOGIA"/>
    <s v="JOSE MIGUEL MARULANDA"/>
    <s v="MARIA GUALAPUPE URIBE   04/11/2009  JUANITA ROLDAN EHCEVERRI    23/09/1999     SEBASTIAN ROLDAN ECHEVERRI   07/05/2015"/>
    <s v="NO"/>
    <s v="PRESTACIÓN DE SERVICIOS PROFESIONALES DE APOYO PARA EL DISEÑO E IMPLEMENTACIÓN DE ESTRATEGIAS DE ACOMPAÑAMIENTO DIRIGIDAS A BENEFICIARIOS Y FAMILIAS QUE HACEN PARTE DEL PROYECTO AMPLIACIÓN DEL ACCESO Y LA PERMANENCIA EN LA EDUCACIÓN POSTSECUNDARIA SAPIENCIA"/>
    <n v="5190219"/>
    <d v="2021-04-26T00:00:00"/>
    <d v="2021-12-31T00:00:00"/>
    <n v="42213781"/>
    <s v="X"/>
    <s v="Eidar Marin Hincapie"/>
    <x v="0"/>
    <s v="SI"/>
    <s v="65-46-101015881"/>
    <m/>
  </r>
  <r>
    <n v="192"/>
    <x v="191"/>
    <s v="FEMENINO"/>
    <x v="3"/>
    <x v="3"/>
    <x v="18"/>
    <s v="PROFESIONAL "/>
    <s v="P2"/>
    <n v="43252071"/>
    <s v="34-279"/>
    <s v="O+"/>
    <d v="1982-03-27T00:00:00"/>
    <s v="MEDELLÍN"/>
    <s v="CALLE 34C # 88B - 66 INT 709"/>
    <s v="MEDELLÍN"/>
    <s v="ALMERIA "/>
    <n v="5"/>
    <n v="3218559619"/>
    <s v="FAMILIAR"/>
    <s v="UNIÓN LIBRE"/>
    <s v="mem.82@hotmail.com"/>
    <s v="maria.monsalve@sapiencia.gov.co"/>
    <s v="SURA"/>
    <s v="PROTECCIÓN "/>
    <s v="PROTECCIÓN"/>
    <s v="POSITIVA"/>
    <n v="1"/>
    <s v="ESPECIALISTA"/>
    <s v="ESPECIALISTA EN ALTA GERENCIA"/>
    <s v="N/A"/>
    <s v="MIGUEL ANGEL LOPERA MONSALVE   30/03/2015"/>
    <s v="NO"/>
    <s v="PRESTACIÓN DE SERVICIOS PROFESIONALES PARA EL APOYO ADMINISTRATIVO Y FINANCIERO DE LAS ACTIVIDADES DE ACOMPAÑAMIENTO EN EL TERRITORIO DE LOS PROGRAMAS MISIONALES A CARGO DE SAPIENCIA."/>
    <n v="4614226"/>
    <d v="2021-07-07T00:00:00"/>
    <d v="2021-12-31T00:00:00"/>
    <n v="26762511"/>
    <s v="X"/>
    <s v="Eidar Marin Hincapie"/>
    <x v="0"/>
    <s v="SI"/>
    <s v="65-46-101015855"/>
    <m/>
  </r>
  <r>
    <n v="193"/>
    <x v="192"/>
    <s v="FEMENINO"/>
    <x v="3"/>
    <x v="3"/>
    <x v="18"/>
    <s v="PROFESIONAL "/>
    <s v="P2"/>
    <n v="43164902"/>
    <s v="135-338"/>
    <s v="O-"/>
    <d v="1980-03-26T00:00:00"/>
    <s v="MEDELLÍN"/>
    <s v="CALLE 127 SUR # 48A-16 PISO 2"/>
    <s v="CALDAS"/>
    <s v="OLAYA HERRERA"/>
    <n v="3"/>
    <s v="60204060-3147185996"/>
    <s v="ARRENDADA"/>
    <s v="OTRO"/>
    <s v="marialisa326@hotmail.com"/>
    <s v="marialisa.garcia@sapiencia.gov.co"/>
    <s v="SURA"/>
    <s v="PROTECCIÓN "/>
    <s v="PROTECCIÓN"/>
    <s v="POSITIVA"/>
    <n v="3"/>
    <s v="ESPECIALISTA"/>
    <s v="ESPECIALISTA EN DERECHOS HUMANOS Y LITIGIO INTERNACIONAL"/>
    <s v="N/A"/>
    <s v="MATIAS CORREA GARCIA 06/07/2017"/>
    <s v="NO"/>
    <s v="_x000a_PRESTACIÓN DE SERVICIOS PROFESIONALES PARA EL APOYO, SEGUIMIENTO E INTERVENCIÓN AL SISTEMA DE SERVICIO SOCIAL PARA LOS PROGRAMAS DE ACCESO Y PERMANENCIA A LA EDUCACIÓN POSTSECUNDARIA A CARGO DE LA AGENCIA DE EDUCACIÓN POSTSECUNDARIA DE MEDELLÍN – SAPIENCIA, FINANCIADOS CON RECURSOS DEL FONDO PRESUPUESTO PARTICIPATIVO._x000a_"/>
    <n v="4614226"/>
    <d v="2021-04-22T00:00:00"/>
    <d v="2021-12-31T00:00:00"/>
    <n v="37682846"/>
    <s v="X"/>
    <s v="Eidar Marin Hincapie"/>
    <x v="0"/>
    <s v="SI"/>
    <s v="65-46-101015998"/>
    <m/>
  </r>
  <r>
    <n v="194"/>
    <x v="193"/>
    <s v="FEMENINO"/>
    <x v="3"/>
    <x v="3"/>
    <x v="18"/>
    <s v="PROFESIONAL"/>
    <s v="P2"/>
    <n v="43745002"/>
    <s v="136-348"/>
    <s v="O-"/>
    <d v="1974-07-19T00:00:00"/>
    <s v="MEDELLÍN"/>
    <s v="CALLE 33 C # 88 A - 169 BLOQUE 6 INT 721"/>
    <s v="MEDELLÍN"/>
    <s v="SANTA TERESITA "/>
    <n v="5"/>
    <s v="3536324-3148969958"/>
    <s v="PROPIA"/>
    <s v="SOLTERO(A)"/>
    <s v="ejercitamos@gmail.com"/>
    <s v="lina.rojas@sapiencia.gov.co"/>
    <s v="SURA"/>
    <s v="COLPENSIONES "/>
    <s v="NO"/>
    <s v="POSITIVA"/>
    <n v="3"/>
    <s v="PROFESIONAL"/>
    <s v="LICENCIADA EN EDUCACIÓN: EDUCACIÓN FISICA Y LICENCIA EN EDUCACIÓN BASICA EN DANZA"/>
    <s v="N/A"/>
    <s v="NO"/>
    <s v="NO"/>
    <s v="PRESTACIÓN DE SERVICIOS PROFESIONALES PARA EL ACOMPAÑAMIENTO EN ELTERRITORIO  A  LOS  BENEFICIARIOS  DE  LOS  PROGRAMAS  DE  AMPLIACIÓN  DEL ACCESO    Y    LA    PERMANENCIA    EN    LA    EDUCACIÓN    POSTSECUNDARIA ADMINISTRADOS POR SAPIENCIA"/>
    <n v="4614226"/>
    <d v="2021-04-26T00:00:00"/>
    <d v="2021-12-31T00:00:00"/>
    <n v="37682846"/>
    <s v="X"/>
    <s v="Eidar Marin Hincapie"/>
    <x v="0"/>
    <s v="SI"/>
    <s v="65-46-101015999"/>
    <m/>
  </r>
  <r>
    <n v="195"/>
    <x v="194"/>
    <s v="FEMENINO"/>
    <x v="3"/>
    <x v="3"/>
    <x v="18"/>
    <s v="PROFESIONAL"/>
    <s v="P2"/>
    <n v="43260361"/>
    <s v="137-349"/>
    <s v="O+"/>
    <d v="1980-10-06T00:00:00"/>
    <s v="MEDELLÍN"/>
    <s v="CALLE 77 CC #82-20"/>
    <s v="MEDELLÍN"/>
    <s v="ROBLEDO"/>
    <n v="3"/>
    <s v="4220394-3504982986"/>
    <s v="ARRENDADA"/>
    <s v="SOLTERO(A)"/>
    <s v="crinconlopez@hotmail.com"/>
    <s v="carolina.rincon@sapiencia.gov.co"/>
    <s v="SURA"/>
    <s v="PORVENIR"/>
    <s v="PORVENIR"/>
    <s v="POSITIVA"/>
    <n v="3"/>
    <s v="PROFESIONAL"/>
    <s v="COMUNICADORA SOCIAL Y PERIODISTA"/>
    <s v="N/A"/>
    <s v="NO"/>
    <s v="NO"/>
    <s v="PRESTACIÓN DE SERVICIOS PROFESIONALES PARA EL ACOMPAÑAMIENTO EN EL TERRITORIO A LOS BENEFICIARIOS DE LOS PROGRAMAS DE AMPLIACIÓN DEL ACCESO Y LA PERMANENCIA EN LA EDUCACIÓN POSTSECUNDARIA ADMINISTRADOS POR SAPIENCIA."/>
    <n v="4614226"/>
    <d v="2021-04-26T00:00:00"/>
    <d v="2021-12-31T00:00:00"/>
    <n v="37682846"/>
    <s v="X"/>
    <s v="Eidar Marin Hincapie"/>
    <x v="0"/>
    <s v="SI"/>
    <s v="65-46-101016000_x000a_"/>
    <m/>
  </r>
  <r>
    <n v="196"/>
    <x v="195"/>
    <s v="FEMENINO"/>
    <x v="3"/>
    <x v="3"/>
    <x v="18"/>
    <s v="PROFESIONAL "/>
    <s v="P2"/>
    <n v="43820749"/>
    <s v="224-350"/>
    <s v="O+"/>
    <d v="1975-09-23T00:00:00"/>
    <s v="MEDELLÍN"/>
    <s v="CARRERA 63 101C-126"/>
    <s v="MEDELLÍN"/>
    <s v="LA PARALELA"/>
    <n v="2"/>
    <s v="4560748_x000a_3128502441"/>
    <s v="FAMILIAR"/>
    <s v="UNIÓN LIBRE"/>
    <s v="samifac@gmail.com"/>
    <s v="sandra.franco@sapiencia.gov.co"/>
    <s v="SURA"/>
    <s v="COLPENSIONES "/>
    <s v="FONDO NACIONAL DEL AHORRO"/>
    <s v="POSITIVA"/>
    <n v="3"/>
    <s v="ESPECIALISTA"/>
    <s v="ESPECIALISTA EN GERENCIA DE PROYECTOS"/>
    <s v="WILLIAN ANDRES PEREZ CEDEÑO"/>
    <s v="NO"/>
    <s v="NO"/>
    <s v="PRESTACIÓN DE SERVICIOS PROFESIONALES PARA EL ACOMPAÑAMIENTO EN EL TERRITORIO A LOS BENEFICIARIOS DE LOS PROGRAMAS DE AMPLIACIÓN DEL ACCESO Y LA PERMANENCIA EN LA EDUCACIÓN POSTSECUNDARIA ADMINISTRADOS POR SAPIENCIA.."/>
    <n v="4614226"/>
    <d v="2021-04-26T00:00:00"/>
    <d v="2021-12-31T00:00:00"/>
    <n v="37682846"/>
    <s v="X"/>
    <s v="Eidar Marin Hincapie"/>
    <x v="0"/>
    <s v="SI"/>
    <m/>
    <m/>
  </r>
  <r>
    <n v="197"/>
    <x v="196"/>
    <s v="FEMENINO"/>
    <x v="3"/>
    <x v="3"/>
    <x v="18"/>
    <s v="PROFESIONAL"/>
    <s v="P2"/>
    <n v="43208485"/>
    <s v="201-352"/>
    <s v="A+"/>
    <d v="1980-10-08T00:00:00"/>
    <s v="MEDELLÍN"/>
    <s v="CARRERA 90 # 65 C - 10 INT 2314"/>
    <s v="MEDELLÍN"/>
    <s v="ROBLEDO"/>
    <n v="3"/>
    <n v="3148365924"/>
    <s v="FAMILIAR"/>
    <s v="UNIÓN LIBRE"/>
    <s v="caro.villac@gmail.com"/>
    <s v="carolina.villa@sapiencia.gov.co"/>
    <s v="SURA"/>
    <s v="COLFONDOS"/>
    <s v="NO"/>
    <s v="POSITIVA"/>
    <n v="3"/>
    <s v="ESPECIALISTA"/>
    <s v="PREGRADO: ECONOMISTA DEL DESARROLLO, ESPECIALISTA EN RESPONSABILIDAD SOCIAL EMPRESARIAL"/>
    <s v="N/A"/>
    <s v="NO"/>
    <s v="CANCER ACTIVO O EN REMISIÓN; TRATAMIENTO DE QUIMIOTERAPIA O RADIOTERAPIA"/>
    <s v="PRESTACIÓN DE SERVICIOS PROFESIONALES PARA EL ACOMPAÑAMIENTO EN EL TERRITORIO A LOS BENEFICIARIOS DE LOS PROGRAMAS DE AMPLIACIÓN DEL ACCESO Y LA PERMANENCIA EN LA EDUCACIÓN POSTSECUNDARIA ADMINISTRADOS POR SAPIENCIA."/>
    <n v="4614226"/>
    <d v="2021-04-26T00:00:00"/>
    <d v="2021-12-31T00:00:00"/>
    <n v="37682846"/>
    <s v="X"/>
    <s v="Eidar Marin Hincapie"/>
    <x v="0"/>
    <s v="SI"/>
    <s v="65-46-101016094"/>
    <m/>
  </r>
  <r>
    <n v="198"/>
    <x v="197"/>
    <s v="MASCULINO"/>
    <x v="3"/>
    <x v="3"/>
    <x v="18"/>
    <s v="TÉCNICO/TECNÓLOGO"/>
    <s v="TG3"/>
    <n v="1039696410"/>
    <s v="185-353-631"/>
    <s v="O+"/>
    <d v="1993-01-14T00:00:00"/>
    <s v="BELLO-ANTIOQUIA"/>
    <s v="CALLE 27 A 55 - 89 INT 301 "/>
    <s v="BELLO"/>
    <s v="CABAÑAS"/>
    <n v="4"/>
    <s v="6025055-3228917569"/>
    <s v="FAMILIAR"/>
    <s v="SOLTERO(A)"/>
    <s v="jhordan.9314@gmail.com"/>
    <s v="jhordan.lopez@sapiencia.gov.co"/>
    <s v="COOMEVA"/>
    <s v="PROTECCIÓN "/>
    <s v="PROTECCIÓN"/>
    <s v="POSITIVA"/>
    <n v="1"/>
    <s v="TECNOLÓGICA"/>
    <s v="ANALISIS DE COSTOS Y PRESUPUESTOS"/>
    <s v="N/A"/>
    <s v="NO"/>
    <s v="NO"/>
    <s v="PRESTACIÓN DE SERVICIOS PARA APOYAR LA GESTIÓN, TRÁMITE Y SEGUIMIENTO DEL SISTEMA DE SERVICIO SOCIAL DE LOS PROGRAMAS DE AMPLIACIÓN DE ACCESO Y LA PERMANENCIA EN LA EDUCACIÓN POSTSECUNDARIA ADMINISTRADOS POR SAPIENCIA"/>
    <n v="3764666"/>
    <d v="2021-08-11T00:00:00"/>
    <d v="2021-12-31T00:00:00"/>
    <n v="17568441"/>
    <s v="X"/>
    <s v="Eidar Marin Hincapie"/>
    <x v="0"/>
    <s v="SI"/>
    <m/>
    <m/>
  </r>
  <r>
    <n v="199"/>
    <x v="198"/>
    <s v="MASCULINO"/>
    <x v="3"/>
    <x v="3"/>
    <x v="18"/>
    <s v="PROFESIONAL ESPECIALIZADO"/>
    <s v="E2"/>
    <n v="1128404629"/>
    <s v="190-339"/>
    <s v="O+"/>
    <d v="1986-11-24T00:00:00"/>
    <s v="MEDELLÍN"/>
    <s v="CALLE 89A # 48-14"/>
    <s v="MEDELLÍN"/>
    <s v="ARANJUEZ"/>
    <n v="3"/>
    <n v="3228477099"/>
    <s v="PROPIA"/>
    <s v="SOLTERO(A)"/>
    <s v="valderramaquiceno86@gmail.com"/>
    <s v="luis.valderrama@sapiencia.gov.co"/>
    <s v="SURA"/>
    <s v="PORVENIR"/>
    <s v="NO"/>
    <s v="POSITIVA"/>
    <n v="3"/>
    <s v="ESPECIALISTA"/>
    <s v="ABOGADO ESPECIALISTA EN DERECHO ADMINISTRATIVO"/>
    <s v="N/A"/>
    <s v="NO"/>
    <s v="NO"/>
    <s v="_x000a_PRESTACIÓN DE SERVICIOS PROFESIONALES PARA APOYAR LA GESTIÓN DE LOS PROGRAMAS DE AMPLIACIÓN DEL ACCESO Y LA PERMANENCIA EN LA EDUCACIÓN POSTSECUNDARIA A CARGO DE LA AGENCIA DE EDUCACIÓN POSTSECUNDARIA DE MEDELLÍN - SAPIENCIA, EN LOS TERRITORIOS Y EN LOS TEMAS REFERENTES AL SISTEMA DE SERVICIO SOCIAL._x000a_"/>
    <n v="6920711"/>
    <d v="2021-04-22T00:00:00"/>
    <d v="2021-12-31T00:00:00"/>
    <n v="56519140"/>
    <s v="X"/>
    <s v="Eidar Marin Hincapie"/>
    <x v="0"/>
    <s v="SI"/>
    <m/>
    <m/>
  </r>
  <r>
    <n v="200"/>
    <x v="199"/>
    <s v="FEMENINO"/>
    <x v="3"/>
    <x v="3"/>
    <x v="18"/>
    <s v="PROFESIONAL "/>
    <s v="P2"/>
    <n v="1152445070"/>
    <s v="31-341"/>
    <s v="B+"/>
    <d v="1993-03-10T00:00:00"/>
    <s v="MEDELLÍN"/>
    <s v="CARRERA 98 # 50A-30, GIRASOLES 1802"/>
    <s v="MEDELLÍN"/>
    <s v="CALAZANS"/>
    <n v="4"/>
    <s v="5873564-3003119383"/>
    <s v="ARRENDADA"/>
    <s v="SOLTERO(A)"/>
    <s v="catalinaespinal1@gmail.com"/>
    <s v="catalina.espinal@sapiencia.gov.co"/>
    <s v="SURA"/>
    <s v="PROTECCIÓN "/>
    <s v="PROTECCIÓN"/>
    <s v="POSITIVA"/>
    <n v="3"/>
    <s v="ESPECIALISTA"/>
    <s v="INGENIERA ADMINISTRATIVA"/>
    <s v="N/A"/>
    <s v="NO"/>
    <s v="NO"/>
    <s v="PRESTACIÓN DE SERVICIOS PROFESIONALES PARA EL ACOMPAÑAMIENTO A LOS BENEFICIARIOS DE LOS PROGRAMAS DE AMPLIACIÓN DEL ACCESO Y LA PERMANENCIA EN LA EDUCACIÓN POSTSECUNDARIA, ASÍ COMO EL APOYO ADMINISTRATIVO Y FINANCIERO DE LAS ACTIVIDADES EN EL TERRITORIO DE LOS PROGRAMAS MISIONALES A CARGO DE SAPIENCIA."/>
    <n v="4614226"/>
    <d v="2021-04-26T00:00:00"/>
    <d v="2021-12-31T00:00:00"/>
    <n v="37682846"/>
    <s v="X"/>
    <s v="Eidar Marin Hincapie"/>
    <x v="0"/>
    <s v="SI"/>
    <s v="65-46-101015883"/>
    <m/>
  </r>
  <r>
    <n v="201"/>
    <x v="200"/>
    <s v="FEMENINO"/>
    <x v="3"/>
    <x v="3"/>
    <x v="18"/>
    <s v="PROFESIONAL "/>
    <s v="P2"/>
    <n v="43525296"/>
    <s v="32-340"/>
    <s v="O-"/>
    <d v="1968-07-15T00:00:00"/>
    <s v="MEDELLÍN"/>
    <s v="CARRERA 63 #44-305 Bloque 11 INT 202"/>
    <s v="MEDELLÍN"/>
    <s v="NARANJAL"/>
    <n v="3"/>
    <s v="2895330-3013878427"/>
    <s v="ARRENDADA"/>
    <s v="SOLTERO(A)"/>
    <s v="margaramzuluaga@gmail.com"/>
    <s v="margarita.zuluaga@sapiencia.gov.co"/>
    <s v="SURA"/>
    <s v="COLPENSIONES "/>
    <s v="PORVENIR"/>
    <s v="POSITIVA"/>
    <n v="3"/>
    <s v="PROFESIONAL"/>
    <s v="ADMINISTRADOR  DE EMPRESAS"/>
    <s v="N/A"/>
    <s v="DANIEL CASTAÑEDA ZULUAGA 13/01/1990"/>
    <s v="NO"/>
    <s v="PRESTACIÓN DE SERVICIOS PROFESIONALES PARA EL ACOMPAÑAMIENTO A LOS BENEFICIARIOS DE LOS PROGRAMAS DE AMPLIACIÓN DEL ACCESO Y LA PERMANENCIA EN LA EDUCACIÓN POSTSECUNDARIA, ASÍ COMO EL APOYO ADMINISTRATIVO Y FINANCIERO DE LAS ACTIVIDADES EN EL TERRITORIO DE LOS PROGRAMAS MISIONALES A CARGO DE SAPIENCIA."/>
    <n v="4614226"/>
    <d v="2021-04-22T00:00:00"/>
    <d v="2021-12-31T00:00:00"/>
    <n v="37682846"/>
    <s v="X"/>
    <s v="Eidar Marin Hincapie"/>
    <x v="0"/>
    <s v="SI"/>
    <s v="65-46-101015886"/>
    <m/>
  </r>
  <r>
    <n v="202"/>
    <x v="201"/>
    <s v="FEMENINO "/>
    <x v="3"/>
    <x v="3"/>
    <x v="3"/>
    <s v="ORIENTADOR"/>
    <s v="TG1"/>
    <n v="43413600"/>
    <s v="47-290-384"/>
    <s v="B-"/>
    <d v="1972-08-04T00:00:00"/>
    <s v="FREDONIA-ANTIOQUIA"/>
    <s v="CALLE 7 # 81-107"/>
    <s v="MEDELLÍN"/>
    <s v="LOMA DE LOS BERNAL"/>
    <n v="5"/>
    <s v="5839375-3136475333"/>
    <s v="ARRENDADA"/>
    <s v="SOLTERO(A)"/>
    <s v="mariamuriel40@hotmail.com"/>
    <s v="N/A"/>
    <s v="SURA"/>
    <s v="PORVENIR"/>
    <s v="NO"/>
    <s v="POSITIVA"/>
    <n v="1"/>
    <s v="TÉCNICA "/>
    <s v="PROFESIONAL EN SECRETARIADO"/>
    <s v="N/A"/>
    <s v="JHON ALEJANDRO TORO MURIEL   JUAN JOSE TORO MURIEL"/>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m/>
    <m/>
  </r>
  <r>
    <n v="203"/>
    <x v="202"/>
    <s v="FEMENINO"/>
    <x v="3"/>
    <x v="3"/>
    <x v="3"/>
    <s v="ORIENTADOR"/>
    <s v="TG1"/>
    <n v="1000394571"/>
    <s v="48-267-364"/>
    <s v="O+"/>
    <d v="1998-12-11T00:00:00"/>
    <s v="MEDELLÍN"/>
    <s v="CARRERA 30 # 108B 57 INT 201"/>
    <s v="MEDELLÍN"/>
    <s v="SANTO DOMIGO  SAVIO"/>
    <n v="2"/>
    <s v="2928259-_x000a_3136011979"/>
    <s v="FAMILIAR"/>
    <s v="SOLTERO(A)"/>
    <s v="angiedm12@hotmail.com"/>
    <s v="angie.durango@sapiencia.gov.co"/>
    <s v="SAVIA SALUD"/>
    <s v="PROTECCIÓN "/>
    <s v="PROTECCIÓN"/>
    <s v="POSITIVA"/>
    <n v="1"/>
    <s v="TÉCNICA "/>
    <s v="TÈCNICA EN ATENCION A LA PRIMERA  INFANCIA"/>
    <s v="N/A"/>
    <s v="N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m/>
    <m/>
  </r>
  <r>
    <n v="204"/>
    <x v="203"/>
    <s v="FEMENINO"/>
    <x v="3"/>
    <x v="3"/>
    <x v="3"/>
    <s v="ORIENTADOR"/>
    <s v="TG1"/>
    <n v="1017241947"/>
    <s v="49-268-372"/>
    <s v="A+"/>
    <d v="1996-12-06T00:00:00"/>
    <s v="MEDELLÍN"/>
    <s v="CALLE 40 #42-54"/>
    <s v="MEDELLÍN"/>
    <s v="BOSTON"/>
    <n v="4"/>
    <n v="3042919934"/>
    <s v="ARRENDADA"/>
    <s v="SOLTERO(A)"/>
    <s v="estefanycardonaw@gmail.com"/>
    <s v="N/A"/>
    <s v="SURA"/>
    <s v="COLFONDOS"/>
    <s v="NO"/>
    <s v="POSITIVA"/>
    <n v="1"/>
    <s v="TECNOLÓGICA"/>
    <s v="TECNOLÓGA EN GESTIÓN ADMINISTRATIVA"/>
    <s v="N/A"/>
    <s v="N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m/>
    <m/>
  </r>
  <r>
    <n v="205"/>
    <x v="204"/>
    <s v="MASCULINO"/>
    <x v="3"/>
    <x v="3"/>
    <x v="3"/>
    <s v="ORIENTADOR"/>
    <s v="TG1"/>
    <n v="1065663941"/>
    <s v="50-260-376"/>
    <s v="A+"/>
    <d v="1994-04-15T00:00:00"/>
    <s v="BOSCONIA-CESAR"/>
    <s v="CALLE 78 A # 86 46"/>
    <s v="MEDELLÍN"/>
    <s v="ROBLEDO-EL DIAMANTE"/>
    <n v="2"/>
    <n v="3013525355"/>
    <s v="ARRENDADA"/>
    <s v="UNIÓN LIBRE"/>
    <s v="jairherrerapalmera@gmail.com"/>
    <s v="N/A"/>
    <s v="NUEVA EPS"/>
    <s v="PORVENIR"/>
    <s v="PORVENIR"/>
    <s v="POSITIVA"/>
    <n v="1"/>
    <s v="TÉCNICA "/>
    <s v="TÈCNICO EN SISTEMAS"/>
    <s v="YINA PAOLA GURIERREZ BELTRAN  18/09/1993"/>
    <s v="MARIA CAMILA GUTIERREZ BELTRAN 30/08/2011"/>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m/>
    <m/>
  </r>
  <r>
    <n v="206"/>
    <x v="205"/>
    <s v="FEMENINO"/>
    <x v="3"/>
    <x v="3"/>
    <x v="3"/>
    <s v="ORIENTADOR"/>
    <s v="TG1"/>
    <n v="1039456866"/>
    <s v="51-292-390"/>
    <s v="A+"/>
    <d v="1992-03-29T00:00:00"/>
    <s v="MEDELLÍN"/>
    <s v="CALLE 49 # 46 - 274"/>
    <s v="GUARNE"/>
    <s v="LA CHARANGA"/>
    <n v="2"/>
    <s v="5510272-3022461592"/>
    <s v="FAMILIAR"/>
    <s v="SOLTERO(A)"/>
    <s v="saritams92@gmail.com"/>
    <s v="N/A"/>
    <s v="SALUD TOTAL"/>
    <s v="PROTECCIÓN "/>
    <s v="NO"/>
    <s v="POSITIVA"/>
    <n v="1"/>
    <s v="BACHILLER COMPLETO"/>
    <s v="BACHILLER ACADEMICO"/>
    <s v="N/A"/>
    <s v="N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m/>
    <m/>
  </r>
  <r>
    <n v="207"/>
    <x v="206"/>
    <s v="FEMENINO"/>
    <x v="3"/>
    <x v="3"/>
    <x v="3"/>
    <s v="TÉCNICO/TECNÓLOGO"/>
    <s v="TG3"/>
    <n v="1017152335"/>
    <s v="52-261-387-633"/>
    <s v="O+"/>
    <d v="1987-07-28T00:00:00"/>
    <s v="MEDELLÍN"/>
    <s v="CARRERA 68A # 106A-37"/>
    <s v="MEDELLÍN"/>
    <s v="GRATAMIRA"/>
    <n v="3"/>
    <s v="3280549-3155798600"/>
    <s v="FAMILIAR"/>
    <s v="SOLTERO(A)"/>
    <s v="tatyagu07@hotmail.com"/>
    <s v="N/A"/>
    <s v="SURA"/>
    <s v="PROTECCIÓN "/>
    <s v="PROTECCIÓN"/>
    <s v="POSITIVA"/>
    <n v="1"/>
    <s v="TECNOLÓGICA"/>
    <s v="TECNOLÒGIA EN DISEÑO TEXTIL Y DE MODAS, TECNOLÒGA AGROPECUARIA"/>
    <s v="N/A"/>
    <s v="NO"/>
    <s v="NO"/>
    <s v="PRESTACIÓN DE SERVICIOS PARA APOYAR LA GESTIÓN, TRÁMITE Y SEGUIMIENTO DEL SISTEMA DE SERVICIO SOCIAL DE LOS PROGRAMAS DE AMPLIACIÓN DE ACCESO Y LA PERMANENCIA EN LA EDUCACIÓN POSTSECUNDARIA ADMINISTRADOS POR SAPIENCIA"/>
    <n v="3764666"/>
    <d v="2021-08-11T00:00:00"/>
    <d v="2021-12-31T00:00:00"/>
    <n v="17568441"/>
    <s v="X"/>
    <s v="Eidar Marin Hincapie"/>
    <x v="0"/>
    <s v="SI"/>
    <m/>
    <m/>
  </r>
  <r>
    <n v="208"/>
    <x v="207"/>
    <s v="MASCULINO"/>
    <x v="3"/>
    <x v="3"/>
    <x v="3"/>
    <s v="ORIENTADOR"/>
    <s v="TG1"/>
    <n v="71331657"/>
    <s v="53-263-374"/>
    <s v="O+"/>
    <d v="1978-03-21T00:00:00"/>
    <s v="ANDES-ANTIOQUIA"/>
    <s v="CALLE 79 NO. 75C-100 BLOQUE 58 APTO 304, URBANIZACIÓN ALTAMIRA-ROBLEDO"/>
    <s v="MEDELLÍN"/>
    <s v="ALTAMIRA"/>
    <n v="3"/>
    <s v="5827999-3217814423_x000a_"/>
    <s v="ARRENDADA"/>
    <s v="CASADO(A)"/>
    <s v="fvall321@gmail.com"/>
    <s v="N/A"/>
    <s v="NUEVA EPS"/>
    <s v="PORVENIR"/>
    <s v="PORVENIR"/>
    <s v="POSITIVA"/>
    <n v="1"/>
    <s v="PROFESIONAL"/>
    <s v="PROFESIONAL EN NEGOCIOS INTERNACIONALES"/>
    <s v="SDIELA ESNEDY POSADA CANO 12/06/1975"/>
    <s v="LUISA FERNANDO VALLEJO 08/05/2004"/>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5892"/>
    <m/>
  </r>
  <r>
    <n v="209"/>
    <x v="208"/>
    <s v="FEMENINO"/>
    <x v="3"/>
    <x v="3"/>
    <x v="3"/>
    <s v="ORIENTADOR"/>
    <s v="TG1"/>
    <n v="44003215"/>
    <s v="54-256-366"/>
    <s v="B+"/>
    <d v="1985-01-09T00:00:00"/>
    <s v="ITUANGO-ANTIOQUIA"/>
    <s v="CALLE 56 C # 15 A 50"/>
    <s v="MEDELLÍN"/>
    <s v="CAICEDO VILLATINA"/>
    <n v="2"/>
    <s v="3294101 - 3105376253"/>
    <s v="ARRENDADA"/>
    <s v="SOLTERO(A)"/>
    <s v="bealzate5@gmail.com"/>
    <s v="N/A"/>
    <s v="SURA"/>
    <s v="PORVENIR"/>
    <s v="PORVENIR"/>
    <s v="POSITIVA"/>
    <n v="1"/>
    <s v="TECNOLÓGICA"/>
    <s v="ENTRENAMIENTO DEPORTIVO Y DISEÑI INDUSTRIAL"/>
    <s v="N/A"/>
    <s v="HASLEY SOFIA GIRALDO 31/07/2009"/>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5894"/>
    <m/>
  </r>
  <r>
    <n v="210"/>
    <x v="209"/>
    <s v="FEMENINO"/>
    <x v="3"/>
    <x v="3"/>
    <x v="3"/>
    <s v="ORIENTADOR"/>
    <s v="TG1"/>
    <n v="21863208"/>
    <s v="55-258-363"/>
    <s v="O+"/>
    <d v="1965-10-19T00:00:00"/>
    <s v="SAN ROQUE- ANTIOQUIA"/>
    <s v="CALLE  33B SUR # 43-39"/>
    <s v="ENVIGADO"/>
    <s v="SAN MARCOS"/>
    <n v="3"/>
    <n v="3232381427"/>
    <s v="ARRENDADA"/>
    <s v="CASADO(A)"/>
    <s v="adrianaarturo2000@yaoo.es"/>
    <s v="N/A"/>
    <s v="SURA "/>
    <s v="COLPENSIONES "/>
    <s v="FONDO NACIONAL DEL AHORRO"/>
    <s v="POSITIVA"/>
    <n v="1"/>
    <s v="TECNOLÓGICA"/>
    <s v="TECNOLÒGIA EN MERCADOTECNIA"/>
    <s v="SERGIO ARTURO MONTOYA 4/03/1963 "/>
    <s v="ANA LUCIA MONTYA 26/01/2000        LAURA MONTOYA GUTIERREZ 05/05/20O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5896_x000a_"/>
    <m/>
  </r>
  <r>
    <n v="211"/>
    <x v="210"/>
    <s v="MASCULINO"/>
    <x v="3"/>
    <x v="3"/>
    <x v="3"/>
    <s v="TÉCNICO/TECNÓLOGO"/>
    <s v="TG1"/>
    <n v="1037637432"/>
    <s v="56-285-369-638"/>
    <s v="A+"/>
    <d v="1994-10-07T00:00:00"/>
    <s v="BOLIVAR"/>
    <s v="CALLE 66 A # 55 A 51 INT 159"/>
    <s v="MEDELLÍN"/>
    <s v="CHAGUALO"/>
    <n v="3"/>
    <s v="5715200-3005284903"/>
    <s v="FAMILIAR"/>
    <s v="SOLTERO(A)"/>
    <s v="guaman7cristian@gmail.com"/>
    <s v="N/A"/>
    <s v="SURA"/>
    <s v="PROTECCIÓN "/>
    <s v="NO"/>
    <s v="POSITIVA"/>
    <n v="1"/>
    <s v="PROFESIONAL"/>
    <s v="INGENIERO INDUSTRIAL"/>
    <s v="N/A"/>
    <s v="NO"/>
    <m/>
    <s v="PRESTACIÓN DE SERVICIOS PARA APOYAR LA RECEPCIÓN DE DOCUMENTACIÓN GENERADA EN EL MARCO DEL CONVENIO NO. 460005105 DE 2008 Y DEL CONTRATO 4600041439 ENTRE LA CAJA DE COMPENSACIÓN FAMILIAR DE ANTIOQUIA –COMFAMA Y LA AGENCIA DE EDUCACIÓN POSTSECUNDARIA DE MEDELLÍN."/>
    <n v="2258800"/>
    <d v="2021-08-11T00:00:00"/>
    <d v="2021-12-31T00:00:00"/>
    <n v="10541067"/>
    <s v="X"/>
    <s v="Fernando Cano Montoya"/>
    <x v="0"/>
    <s v="SI"/>
    <s v="65-46-101015897"/>
    <m/>
  </r>
  <r>
    <n v="212"/>
    <x v="211"/>
    <s v="MASCULINO"/>
    <x v="3"/>
    <x v="3"/>
    <x v="3"/>
    <s v="TÉCNICO/TECNÓLOGO"/>
    <s v="TG3"/>
    <n v="1152692831"/>
    <s v="58-266-386-632"/>
    <s v="O+"/>
    <d v="1993-11-16T00:00:00"/>
    <s v="MEDELLÍN"/>
    <s v="AVENIDA  26 # 52-140"/>
    <s v="BELLO"/>
    <s v="NIQUIA"/>
    <n v="3"/>
    <n v="3005489075"/>
    <s v="FAMILIAR"/>
    <s v="SOLTERO(A)"/>
    <s v="pguerraec@hotmail.com"/>
    <s v="N/A"/>
    <s v="SURA"/>
    <s v="COLPENSIONES "/>
    <s v="NO"/>
    <s v="POSITIVA"/>
    <n v="1"/>
    <s v="TÉCNICA "/>
    <s v="TÉCNICO EN GESTIÓN ADMINISTRATIVA TURISTICA Y HOTELERA,  ESPECIALIDAD EN INFORMATICA"/>
    <s v="N/A"/>
    <s v="NO"/>
    <s v="NO"/>
    <s v="PRESTACIÓN DE SERVICIOS PARA APOYAR LA GESTIÓN, TRÁMITE Y SEGUIMIENTO DEL SISTEMA DE SERVICIO SOCIAL DE LOS PROGRAMAS DE AMPLIACIÓN DE ACCESO Y LA PERMANENCIA EN LA EDUCACIÓN POSTSECUNDARIA ADMINISTRADOS POR SAPIENCIA"/>
    <n v="3764666"/>
    <d v="2021-08-11T00:00:00"/>
    <d v="2021-12-31T00:00:00"/>
    <n v="17568441"/>
    <s v="X"/>
    <s v="Eidar Marin Hincapie"/>
    <x v="0"/>
    <s v="SI"/>
    <m/>
    <m/>
  </r>
  <r>
    <n v="213"/>
    <x v="212"/>
    <s v="MASCULINO"/>
    <x v="3"/>
    <x v="1"/>
    <x v="14"/>
    <s v="TÉCNICO/TECNÓLOGO"/>
    <s v="TG1"/>
    <n v="1152693103"/>
    <s v="173-254-380-636"/>
    <s v="O+"/>
    <d v="1993-12-02T00:00:00"/>
    <s v="MEDELLÍN"/>
    <s v="CALLE 104 #68A-59"/>
    <s v="MEDELLÍN"/>
    <s v="PEDREGAL "/>
    <n v="2"/>
    <s v="2433272-3147255645"/>
    <s v="ARRENDADA"/>
    <s v="SOLTERO(A)"/>
    <s v="juancho.2580@hotmail.com"/>
    <s v="N/A"/>
    <s v="SURA"/>
    <s v="PORVENIR"/>
    <s v="PORVENIR"/>
    <s v="POSITIVA"/>
    <n v="1"/>
    <s v="TECNOLÓGICA"/>
    <s v="ANALISTA DE DESARROLLO Y SITEMAS DE INFORMACIÒN"/>
    <s v="N/A"/>
    <s v="NO"/>
    <s v="NO"/>
    <s v="PRESTACIÓN DE SERVICIOS PARA APOYAR LA RECEPCIÓN DE DOCUMENTACIÓN GENERADA EN EL MARCO DEL CONVENIO NO. 460005105 DE 2008 Y DEL CONTRATO 4600041439 ENTRE LA CAJA DE COMPENSACIÓN FAMILIAR DE ANTIOQUIA –COMFAMA Y LA AGENCIA DE EDUCACIÓN POSTSECUNDARIA DE MEDELLÍN."/>
    <n v="2258800"/>
    <d v="2021-08-11T00:00:00"/>
    <d v="2021-12-31T00:00:00"/>
    <n v="10541067"/>
    <s v="X"/>
    <s v="Fernando Cano Montoya"/>
    <x v="0"/>
    <s v="SI"/>
    <s v="65-46-101016035"/>
    <m/>
  </r>
  <r>
    <n v="214"/>
    <x v="213"/>
    <s v="MASCULINO"/>
    <x v="3"/>
    <x v="1"/>
    <x v="14"/>
    <s v="TÉCNICO/TECNÓLOGO"/>
    <s v="TG1"/>
    <n v="1152442110"/>
    <s v="174-262-368-634"/>
    <s v="O+"/>
    <d v="1992-06-02T00:00:00"/>
    <s v="MEDELLÍN"/>
    <s v="CARRERA 46  #110-66"/>
    <s v="MEDELLÍN"/>
    <s v="ANDALUCIA"/>
    <n v="2"/>
    <n v="3193030025"/>
    <s v="PROPIA"/>
    <s v="SOLTERO(A)"/>
    <s v="cristian.saray1992@gmail.com"/>
    <s v="N/A"/>
    <s v="COOMEVA"/>
    <s v="PORVENIR"/>
    <s v="PORVENIR"/>
    <s v="POSITIVA"/>
    <n v="1"/>
    <s v="TÉCNICA "/>
    <s v="TÈCNICO EN CONTABILIDAD"/>
    <s v="N/A"/>
    <s v="SARAI DUQUE DÌAZ  02/04/2014"/>
    <s v="NO"/>
    <s v="PRESTACIÓN DE SERVICIOS PARA APOYAR LA RECEPCIÓN DE DOCUMENTACIÓN GENERADA EN EL MARCO DEL CONVENIO NO. 460005105 DE 2008 Y DEL CONTRATO 4600041439 ENTRE LA CAJA DE COMPENSACIÓN FAMILIAR DE ANTIOQUIA –COMFAMA Y LA AGENCIA DE EDUCACIÓN POSTSECUNDARIA DE MEDELLÍN."/>
    <n v="2258800"/>
    <d v="2021-08-11T00:00:00"/>
    <d v="2021-12-31T00:00:00"/>
    <n v="10541067"/>
    <s v="X"/>
    <s v="Fernando Cano Montoya"/>
    <x v="0"/>
    <s v="SI"/>
    <s v="N/A"/>
    <m/>
  </r>
  <r>
    <n v="215"/>
    <x v="214"/>
    <s v="MASCULINO"/>
    <x v="3"/>
    <x v="3"/>
    <x v="3"/>
    <s v="ORIENTADOR"/>
    <s v="TG1"/>
    <n v="5401764"/>
    <s v="175-284-371"/>
    <s v="O+"/>
    <d v="1985-03-02T00:00:00"/>
    <s v="MEDELLÍN"/>
    <s v="CALLE 43SUR #46A-56"/>
    <s v="ENVIGADO"/>
    <s v="MILAN"/>
    <n v="4"/>
    <n v="3054683268"/>
    <s v="ARRENDADA"/>
    <s v="CASADO(A)"/>
    <s v="andresriveragarcia0203@gmail.com"/>
    <s v="N/A"/>
    <s v="SURA"/>
    <s v="PROTECCIÓN "/>
    <s v="PORVENIR"/>
    <s v="POSITIVA"/>
    <n v="1"/>
    <s v="TÉCNICA"/>
    <s v="TÉCNICO INDUSTRIAL EN SISTEMAS"/>
    <s v="JENIFER XIOMARA CARRILLO AREANAS 29/29/1986"/>
    <s v="MARIA JOSE RIVERA GARCIA 17/08/2005"/>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37"/>
    <m/>
  </r>
  <r>
    <n v="216"/>
    <x v="215"/>
    <s v="MASCULINO"/>
    <x v="3"/>
    <x v="3"/>
    <x v="3"/>
    <s v="ORIENTADOR"/>
    <s v="TG1"/>
    <n v="71730548"/>
    <s v="176-291-388"/>
    <s v="B+"/>
    <d v="1972-07-18T00:00:00"/>
    <s v="MEDELLÍN"/>
    <s v="CARRERA 55 BB #40C-34"/>
    <s v="BELLO"/>
    <s v="BUCAROS 2"/>
    <n v="3"/>
    <s v="4541461/83003492760"/>
    <s v="ARRENDADA"/>
    <s v="CASADO(A)"/>
    <s v="roarzaal@hotmail.com"/>
    <s v="N/A"/>
    <s v="SURA"/>
    <s v="COLPENSIONES "/>
    <s v="NO"/>
    <s v="POSITIVA"/>
    <n v="1"/>
    <s v="PROFESIONAL"/>
    <s v="ADMINISTRADOR PÚBLICO "/>
    <s v="LINA MARIA JARAMILLO CORREA 13/02/1975"/>
    <s v="CHRISTIAN ZAPATA JARAMILLO 27/04/1991"/>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38"/>
    <m/>
  </r>
  <r>
    <n v="217"/>
    <x v="216"/>
    <s v="FEMENINO"/>
    <x v="3"/>
    <x v="3"/>
    <x v="3"/>
    <s v="ORIENTADOR"/>
    <s v="TG1"/>
    <n v="1128270752"/>
    <s v="177-264-383"/>
    <s v="A+"/>
    <d v="1987-08-12T00:00:00"/>
    <s v="MEDELLÍN"/>
    <s v="CALLE 31 BB # 89E - 39"/>
    <s v="MEDELLÍN"/>
    <s v="BELEN"/>
    <n v="3"/>
    <s v="5856287-3122026488"/>
    <s v="ARRENDADA"/>
    <s v="SOLTERO(A)"/>
    <s v="linamerce8712@hotmail.com"/>
    <s v="N/A"/>
    <s v="SANITAS"/>
    <s v="COLPENSIONES "/>
    <s v="PROTECCIÓN"/>
    <s v="POSITIVA"/>
    <n v="1"/>
    <s v="TECNOLÓGICA"/>
    <s v="TECNOLÒGIA EN SISTEMAS DE INFORMACIÒN"/>
    <s v="N/A"/>
    <s v="N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39"/>
    <m/>
  </r>
  <r>
    <n v="218"/>
    <x v="217"/>
    <s v="MASCULINO"/>
    <x v="3"/>
    <x v="1"/>
    <x v="14"/>
    <s v="TÉCNICO/TECNÓLOGO"/>
    <s v="TG1"/>
    <n v="98568791"/>
    <s v="141-265-378-635"/>
    <s v="A+"/>
    <d v="1972-10-12T00:00:00"/>
    <s v="MEDELLÍN"/>
    <s v="CALLE 49B #7-28"/>
    <s v="MEDELLÍN"/>
    <s v="BUENOS AIRES"/>
    <n v="2"/>
    <s v="2203374-3008141471"/>
    <s v="FAMILIAR"/>
    <s v="CASADO(A)"/>
    <s v="soraidayjorge@hotmail.com"/>
    <s v="N/A"/>
    <s v="SURA"/>
    <s v="PORVENIR"/>
    <s v="NO"/>
    <s v="POSITIVA"/>
    <n v="1"/>
    <s v="TECNOLÓGICA"/>
    <s v="TECNOLÒGO EN GESTIÒN EMPRESARIAL"/>
    <s v="SORAIDA MILENA CASTAÑO  13/12/977"/>
    <s v="JERONIMO SALDARRIAGA  HINCAPIE 03/12/2009    DANIEL SALDARRIAGA CASTAÑO 20/10/2005"/>
    <s v="NO"/>
    <s v="PRESTACIÓN DE SERVICIOS PARA APOYAR LA RECEPCIÓN DE DOCUMENTACIÓN GENERADA EN EL MARCO DEL CONVENIO NO. 460005105 DE 2008 Y DEL CONTRATO 4600041439 ENTRE LA CAJA DE COMPENSACIÓN FAMILIAR DE ANTIOQUIA –COMFAMA Y LA AGENCIA DE EDUCACIÓN POSTSECUNDARIA DE MEDELLÍN."/>
    <n v="2258800"/>
    <d v="2021-08-11T00:00:00"/>
    <d v="2021-12-31T00:00:00"/>
    <n v="10541067"/>
    <s v="X"/>
    <s v="Fernando Cano Montoya"/>
    <x v="0"/>
    <s v="SI"/>
    <s v="N/A"/>
    <m/>
  </r>
  <r>
    <n v="219"/>
    <x v="218"/>
    <s v="FEMENINO"/>
    <x v="3"/>
    <x v="3"/>
    <x v="3"/>
    <s v="ORIENTADOR"/>
    <s v="TG1"/>
    <n v="43590709"/>
    <s v="142-255-389"/>
    <s v="O+"/>
    <d v="1973-09-03T00:00:00"/>
    <s v="MEDELLÍN"/>
    <s v="CARRERA 87 #37-40"/>
    <s v="MEDELLÍN"/>
    <s v="CRISTIBAL (AMERICA)"/>
    <n v="3"/>
    <s v="5077811-3216860879"/>
    <s v="FAMILIAR"/>
    <s v="SOLTERO(A)"/>
    <s v="sanbedoes@gmail.com"/>
    <s v="N/A"/>
    <s v="SAVIA SALUD"/>
    <s v="PROTECCIÓN "/>
    <s v="PROTECCIÓN"/>
    <s v="POSITIVA"/>
    <n v="1"/>
    <s v="TÉCNICO"/>
    <s v="TÈCNICO LABORAL DISEÑO Y ARTES GRAFICOS"/>
    <s v="N/A"/>
    <s v="N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05"/>
    <m/>
  </r>
  <r>
    <n v="220"/>
    <x v="219"/>
    <s v="FEMENINO"/>
    <x v="3"/>
    <x v="3"/>
    <x v="3"/>
    <s v="ORIENTADOR"/>
    <s v="TG1"/>
    <n v="1083459757"/>
    <s v="143-257-373"/>
    <s v="B+"/>
    <d v="1988-03-14T00:00:00"/>
    <s v="CIÉNAGA-MAGDALENA"/>
    <s v="AVENIDA  40 DG 51-110"/>
    <s v="BELLO"/>
    <s v="NIQUIA"/>
    <n v="3"/>
    <s v="3303481/3012994480"/>
    <s v="FAMILIAR"/>
    <s v="CASADO(A)"/>
    <s v="fergieloraineperezsandoval@gmail.com"/>
    <s v="N/A"/>
    <s v="SALUD TOTAL"/>
    <s v="PORVENIR"/>
    <s v="NO"/>
    <s v="POSITIVA"/>
    <n v="1"/>
    <s v="TÉCNICA "/>
    <s v="TÉCNICO  EN SECRETARIADO EJECUTIVO CON ENFASIS EN SISTEMA Y PROCESOS CONTABLES"/>
    <s v="DIEGO LEON VERGARA BALVIN 28/10/1975"/>
    <s v="THOMAS VERGARA PEREZ 28/10/2007"/>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4-101192768"/>
    <m/>
  </r>
  <r>
    <n v="221"/>
    <x v="220"/>
    <s v="FEMENINO"/>
    <x v="3"/>
    <x v="3"/>
    <x v="3"/>
    <s v="ORIENTADOR"/>
    <s v="TG1"/>
    <n v="1128407251"/>
    <s v="145-293-367"/>
    <s v="O+"/>
    <d v="1987-09-20T00:00:00"/>
    <s v="MEDELLÍN"/>
    <s v="CALLE 48E 96A-13"/>
    <s v="MEDELLÍN "/>
    <s v="LA FLORESTA"/>
    <n v="3"/>
    <n v="3013616568"/>
    <s v="ARRENDADA"/>
    <s v="UNIÓN LIBRE"/>
    <s v="betzy21132024@gmail.com"/>
    <s v="N/A"/>
    <s v="SAVIA SALUD"/>
    <s v="PROTECCIÓN "/>
    <s v="PROTECCIÓN"/>
    <s v="POSITIVA"/>
    <n v="1"/>
    <s v="TECNOLÓGICA"/>
    <s v="COMUNICADORA SOCIAL, AUX ADMINISTRATIVA"/>
    <s v="JUAN CAMILO POSADA PEÑA  04/13/1985"/>
    <s v="CHRISTOPHER POSADA ALVAREZ 21/12/2012"/>
    <s v="SI ASMATICA"/>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08"/>
    <m/>
  </r>
  <r>
    <n v="222"/>
    <x v="221"/>
    <s v="FEMENINO"/>
    <x v="3"/>
    <x v="3"/>
    <x v="3"/>
    <s v="ORIENTADOR"/>
    <s v="TG1"/>
    <n v="1042707758"/>
    <s v="146-294-381"/>
    <s v="O+"/>
    <d v="1992-01-20T00:00:00"/>
    <s v="SOPETRAN"/>
    <s v="CALLE 137 # 197-29"/>
    <s v="SOPETRAN"/>
    <s v="PORVENIR"/>
    <n v="3"/>
    <n v="3195340727"/>
    <s v="FAMILIAR"/>
    <s v="SOLTERO(A)"/>
    <s v="keyuvira@hotmail.com"/>
    <s v="N/A"/>
    <s v="SURA"/>
    <s v="PROTECCIÓN "/>
    <s v="PROTECCIÓN"/>
    <s v="POSITIVA"/>
    <n v="1"/>
    <s v="TÉCNICA "/>
    <s v="TÉCNICO EN ADMINISTRACIÓN EN SALUD"/>
    <s v="N/A"/>
    <s v="N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09"/>
    <m/>
  </r>
  <r>
    <n v="223"/>
    <x v="222"/>
    <s v="FEMENINO"/>
    <x v="3"/>
    <x v="3"/>
    <x v="3"/>
    <s v="ORIENTADOR"/>
    <s v="TG1"/>
    <n v="43535040"/>
    <s v="147-259-365"/>
    <s v="A+"/>
    <d v="1968-10-05T00:00:00"/>
    <s v="MEDELLÍN"/>
    <s v="CARRERA 81 3A SUR12"/>
    <s v="MEDELLÍN "/>
    <s v="BELEN RINCON"/>
    <n v="2"/>
    <s v="3276700/3128719977"/>
    <s v="PROPIA"/>
    <s v="CASADO(A)"/>
    <s v="auranelly68@hotmail.com"/>
    <s v="N/A"/>
    <s v="SURA"/>
    <s v="COLPENSIONES "/>
    <s v="COLPATRIA"/>
    <s v="POSITIVA"/>
    <n v="1"/>
    <s v="TECNOLÓGICA"/>
    <s v="TECNÓLOGIA ELECTRICA"/>
    <s v="SERGIO ALFONSO LÓPEZ CORREA 19/06/1964"/>
    <s v="DIANA CAROLINA LÓPEZ CORREA 23/07/1996"/>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10"/>
    <m/>
  </r>
  <r>
    <n v="224"/>
    <x v="223"/>
    <s v="MASCULINO"/>
    <x v="3"/>
    <x v="3"/>
    <x v="3"/>
    <s v="ORIENTADOR"/>
    <s v="TG1"/>
    <n v="1152207703"/>
    <s v="148-295-391"/>
    <s v="A+"/>
    <d v="1994-12-17T00:00:00"/>
    <s v="MEDELLÍN"/>
    <s v="CALLE 30C #89B-30"/>
    <s v="MEDELLÍN"/>
    <s v="BELEN LAS VIOLETAS"/>
    <n v="2"/>
    <n v="3122861913"/>
    <s v="FAMILIAR"/>
    <s v="SOLTERO(A)"/>
    <s v="sebastianwfeee@gmail.com"/>
    <s v="N/A"/>
    <s v="NUEVA EPS"/>
    <s v="PROTECCIÓN "/>
    <m/>
    <s v="POSITIVA"/>
    <n v="1"/>
    <s v="BACHILLER COMPLETO"/>
    <s v="BACHILLER ACADEMICO"/>
    <s v="N/A"/>
    <m/>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11"/>
    <m/>
  </r>
  <r>
    <n v="225"/>
    <x v="224"/>
    <s v="MASCULINO"/>
    <x v="3"/>
    <x v="3"/>
    <x v="3"/>
    <s v="ORIENTADOR"/>
    <s v="TG1"/>
    <n v="1037585451"/>
    <s v="149-296-377"/>
    <s v="O+"/>
    <d v="1987-09-22T00:00:00"/>
    <s v="MEDELLÍN"/>
    <s v="CALLE 104D 82G-40"/>
    <s v="MEDELLÍN"/>
    <s v="DOCE DE OCTUBRE"/>
    <n v="2"/>
    <s v="3272914/3146572372"/>
    <s v="FAMILIAR"/>
    <s v="SOLTERO(A)"/>
    <s v="adrianochoa1922@gmail.com"/>
    <s v="N/A"/>
    <s v="SALUD TOTAL"/>
    <s v="PORVENIR"/>
    <s v="PORVENIR"/>
    <s v="POSITIVA"/>
    <n v="1"/>
    <s v="TECNOLÓGICA"/>
    <s v="TECNÓLOGO EN GESTIÓN HUMANA"/>
    <s v="N/A"/>
    <s v="N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m/>
    <m/>
  </r>
  <r>
    <n v="226"/>
    <x v="225"/>
    <s v="MASCULINO"/>
    <x v="3"/>
    <x v="3"/>
    <x v="3"/>
    <s v="ORIENTADOR"/>
    <s v="TG1"/>
    <n v="1017179056"/>
    <s v="152-287-379"/>
    <s v="A+"/>
    <d v="1990-04-07T00:00:00"/>
    <s v="CUNDINAMARCA"/>
    <s v="CALLE 41#24-141"/>
    <s v="MEDELLÍN"/>
    <s v="CATALUÑA"/>
    <n v="3"/>
    <s v="2221587-3123565682"/>
    <s v="FAMILIAR"/>
    <s v="SOLTERO(A)"/>
    <s v="juan.alzateru@gmail.com"/>
    <s v="juan.alzate@sapiencia.gov.co"/>
    <s v="NUEVA EPS"/>
    <s v="PROTECCIÓN "/>
    <s v="NO"/>
    <s v="POSITIVA"/>
    <n v="1"/>
    <s v="PROFESIONAL"/>
    <s v="COMUNICADOR"/>
    <s v="N/A"/>
    <s v="N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15"/>
    <m/>
  </r>
  <r>
    <n v="227"/>
    <x v="226"/>
    <s v="MASCULINO"/>
    <x v="3"/>
    <x v="3"/>
    <x v="3"/>
    <s v="ORIENTADOR"/>
    <s v="TG1"/>
    <n v="98528012"/>
    <s v="153-286-370"/>
    <s v="O+"/>
    <d v="1969-04-01T00:00:00"/>
    <s v="MEDELLÍN"/>
    <s v="CALLE 38 A SUR  75 B -34"/>
    <s v="MEDELLÍN"/>
    <s v="HORIZONTES"/>
    <n v="2"/>
    <s v="5398392/3137331407"/>
    <s v="ARRENDADA"/>
    <s v="SOLTERO(A)"/>
    <s v="dairocano10@gmail.com"/>
    <s v="N/A"/>
    <s v="SURA"/>
    <s v="COLPENSIONES "/>
    <s v="NO"/>
    <s v="POSITIVA"/>
    <n v="1"/>
    <s v="PROFESIONAL"/>
    <s v="LICENCIADO EN EDUCACIÓN FÍSICA"/>
    <s v="N/A"/>
    <s v="JUAN CAMILO CANO VERGARA  27/09/2000"/>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16"/>
    <m/>
  </r>
  <r>
    <n v="228"/>
    <x v="227"/>
    <s v="MASCULINO"/>
    <x v="3"/>
    <x v="3"/>
    <x v="3"/>
    <s v="ORIENTADOR"/>
    <s v="TG1"/>
    <s v="1128414159_x000a_"/>
    <s v="165-297-375"/>
    <s v="A+"/>
    <d v="1988-02-26T00:00:00"/>
    <s v="MEDELLÍN"/>
    <s v="CALLE 107F # 37-25"/>
    <s v="MEDELLÍN"/>
    <s v="GRANIZAL"/>
    <n v="2"/>
    <n v="3003126087"/>
    <s v="FAMILIAR"/>
    <s v="SOLTERO(A)"/>
    <s v="ffgranada@hotmail.com_x000a_"/>
    <s v="N/A"/>
    <s v="SURA"/>
    <s v="COLPENSIONES "/>
    <m/>
    <s v="POSITIVA"/>
    <n v="1"/>
    <s v="PROFESIONAL"/>
    <s v="ADMINISTRADOR DE EMPRESA"/>
    <s v="N/A"/>
    <s v="NO"/>
    <s v="SI HIPERTENSIÓN ARTERIAL"/>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28"/>
    <m/>
  </r>
  <r>
    <n v="229"/>
    <x v="228"/>
    <s v="MASCULINO"/>
    <x v="3"/>
    <x v="3"/>
    <x v="3"/>
    <s v="ORIENTADOR"/>
    <s v="TG1"/>
    <n v="71384290"/>
    <s v="288-385"/>
    <s v="O+"/>
    <d v="1981-10-28T00:00:00"/>
    <s v="MEDELLÍN"/>
    <s v="CARRERA 42 B #107B-35"/>
    <s v="MEDELLÍN"/>
    <s v="POPULAR 1 "/>
    <n v="2"/>
    <s v="2946686-3148844246"/>
    <s v="PROPIA"/>
    <s v="UNIÓN LIBRE"/>
    <s v="aleicer2054@gmail.com"/>
    <s v="N/A"/>
    <s v="SAVIA SALUD"/>
    <s v="PROTECCIÓN "/>
    <s v="NO"/>
    <s v="POSITIVA"/>
    <n v="1"/>
    <s v="TÉCNICA"/>
    <s v="TÉCNICO OPERADOR DE SEGURIDAD"/>
    <s v="MARYORI ANDREA VASRGAS AGUDELO 04/12/1989"/>
    <s v="N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m/>
    <m/>
  </r>
  <r>
    <n v="230"/>
    <x v="229"/>
    <s v="FEMENINO"/>
    <x v="3"/>
    <x v="3"/>
    <x v="3"/>
    <s v="ORIENTADOR"/>
    <s v="TG1"/>
    <n v="1128396554"/>
    <s v="140-289-382"/>
    <s v="A+"/>
    <d v="1989-09-21T00:00:00"/>
    <s v="MEDELLÍN"/>
    <s v="CALLE 85 #75-113"/>
    <s v="MEDELLÍN"/>
    <s v="LOPEZ DE MESA"/>
    <n v="3"/>
    <s v="2983470/3003937136"/>
    <s v="FAMILIAR"/>
    <s v="UNIÓN LIBRE"/>
    <s v="leslymejia.921@gmail.com"/>
    <s v="N/A"/>
    <s v="SURA"/>
    <s v="PORVENIR"/>
    <s v="PORVENIR"/>
    <s v="POSITIVA"/>
    <n v="1"/>
    <s v="PROFESIONAL"/>
    <s v="COMUNICACIÓN AUDIOVISUAL"/>
    <s v="JHON ALEXIS VALLE VELASQUEZ  12/07/1985"/>
    <s v="MARIA JOSÉ VALLE VELASQUEZ 17/04/2020"/>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11T00:00:00"/>
    <d v="2021-08-31T00:00:00"/>
    <n v="8282267"/>
    <s v="X"/>
    <s v="Eidar Marin Hincapie"/>
    <x v="1"/>
    <s v="NO"/>
    <s v="65-46-101016003"/>
    <m/>
  </r>
  <r>
    <n v="231"/>
    <x v="230"/>
    <s v="FEMENINO"/>
    <x v="3"/>
    <x v="3"/>
    <x v="3"/>
    <s v="ORIENTADOR"/>
    <s v="TG1"/>
    <n v="1022034988"/>
    <n v="396"/>
    <s v="O+"/>
    <d v="1994-02-15T00:00:00"/>
    <m/>
    <s v="CARRERA 75 SUR #57-22 INT 501"/>
    <m/>
    <m/>
    <m/>
    <n v="3137740281"/>
    <m/>
    <m/>
    <s v="karencitamge@hotmail.com"/>
    <s v="N/A"/>
    <s v="SURA"/>
    <s v="PROTECCIÓN"/>
    <m/>
    <s v="POSITIVA"/>
    <n v="3"/>
    <m/>
    <m/>
    <m/>
    <m/>
    <m/>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27T00:00:00"/>
    <d v="2021-08-31T00:00:00"/>
    <n v="7077573"/>
    <s v="X"/>
    <s v="Eidar Marin Hincapie"/>
    <x v="1"/>
    <s v="NO"/>
    <m/>
    <s v="N"/>
  </r>
  <r>
    <n v="232"/>
    <x v="231"/>
    <s v="FEMENINO"/>
    <x v="3"/>
    <x v="3"/>
    <x v="3"/>
    <s v="ORIENTADOR"/>
    <s v="TG1"/>
    <n v="1036615944"/>
    <n v="397"/>
    <s v="O+"/>
    <d v="1988-05-13T00:00:00"/>
    <s v="MEDELLÍN"/>
    <s v="CALLE 9 # 71-10 "/>
    <s v="MEDELLÍN"/>
    <s v="BELEN"/>
    <n v="4"/>
    <s v="3639323-3006274406"/>
    <s v="ARRENDADA"/>
    <s v="UNIÓN LIBRE"/>
    <s v="mariantonialr0828@gmail.com"/>
    <s v="N/A"/>
    <s v="COOMEVA"/>
    <s v="PORVENIR"/>
    <s v="PORVENIR"/>
    <s v="POSITIVA"/>
    <n v="3"/>
    <s v="TECNICA"/>
    <s v="GESTIÓN HUMANA"/>
    <s v="CAMILO LÓLPEZ 21/06/1987"/>
    <s v="MARIANTONIA LÓPEZ ROJO 28/07/2013"/>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27T00:00:00"/>
    <d v="2021-08-31T00:00:00"/>
    <n v="7077573"/>
    <s v="X"/>
    <s v="Eidar Marin Hincapie"/>
    <x v="1"/>
    <s v="NO"/>
    <m/>
    <s v="N"/>
  </r>
  <r>
    <n v="233"/>
    <x v="232"/>
    <s v="FEMENINO"/>
    <x v="3"/>
    <x v="3"/>
    <x v="3"/>
    <s v="ORIENTADOR"/>
    <s v="TG1"/>
    <n v="1039699420"/>
    <n v="402"/>
    <s v="O+"/>
    <d v="1994-01-03T00:00:00"/>
    <s v="PUERTO BERRIO-ANTIOQUIA"/>
    <s v="CALLE 103 C 66-101"/>
    <s v="MEDELLÍN"/>
    <s v="GIRARDOT"/>
    <n v="3"/>
    <n v="3105151495"/>
    <s v="ARRENDADA"/>
    <s v="UNIÓN LIBRE"/>
    <s v="acms0103@hotmail.com"/>
    <s v="N/A"/>
    <s v="SURA"/>
    <s v="PORVENIR"/>
    <s v="PORVENIR"/>
    <s v="POSITIVA"/>
    <n v="3"/>
    <s v="TÉCNICA"/>
    <s v="TÉCNICO EN ASISTENCIA ADMINISTRATIVA"/>
    <s v="FELIPE BEDOYA MARIN 16/11/1994"/>
    <s v="ISABELLA BEDOYA MARTINEZ 20/09/2017"/>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27T00:00:00"/>
    <d v="2021-08-31T00:00:00"/>
    <n v="7077573"/>
    <s v="X"/>
    <s v="Eidar Marin Hincapie"/>
    <x v="1"/>
    <s v="NO"/>
    <m/>
    <s v="N"/>
  </r>
  <r>
    <n v="234"/>
    <x v="233"/>
    <s v="MASCULINO"/>
    <x v="3"/>
    <x v="3"/>
    <x v="3"/>
    <s v="ORIENTADOR"/>
    <s v="TG1"/>
    <n v="1026149187"/>
    <n v="399"/>
    <s v="A+"/>
    <d v="1993-07-27T00:00:00"/>
    <s v="MEDELLÍN"/>
    <s v="CARRERA 32A #105-27 INT 301"/>
    <s v="MEDELLÍN"/>
    <s v="SANTO DOMINGO "/>
    <n v="2"/>
    <s v="5287437-3117586403"/>
    <s v="PROPIA"/>
    <s v="SOLTERO(A)"/>
    <s v="sebas-90s@hotmail.com "/>
    <s v="N/A"/>
    <s v="SURA"/>
    <s v="PORVENIR"/>
    <s v="PORVENIR"/>
    <s v="POSITIVA"/>
    <n v="3"/>
    <s v="TECNOLÓGICA"/>
    <s v="TECNOLOGO EN GESTIÓN LOGÍSTICA"/>
    <s v="N/A"/>
    <s v="N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27T00:00:00"/>
    <d v="2021-08-31T00:00:00"/>
    <n v="7077573"/>
    <s v="X"/>
    <s v="Eidar Marin Hincapie"/>
    <x v="1"/>
    <s v="NO"/>
    <m/>
    <s v="N"/>
  </r>
  <r>
    <n v="235"/>
    <x v="234"/>
    <s v="MASCULINO"/>
    <x v="3"/>
    <x v="3"/>
    <x v="3"/>
    <s v="ORIENTADOR"/>
    <s v="TG1"/>
    <n v="1128449681"/>
    <n v="401"/>
    <s v="O+"/>
    <d v="1989-03-03T00:00:00"/>
    <m/>
    <s v="CALLE 43 SUR # 81A-12"/>
    <m/>
    <m/>
    <m/>
    <n v="3117829461"/>
    <m/>
    <m/>
    <m/>
    <s v="N/A"/>
    <s v="SURA"/>
    <s v="COLFONDOS"/>
    <m/>
    <s v="POSITIVA"/>
    <n v="3"/>
    <m/>
    <m/>
    <m/>
    <m/>
    <m/>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27T00:00:00"/>
    <d v="2021-08-31T00:00:00"/>
    <n v="7077573"/>
    <s v="X"/>
    <s v="Eidar Marin Hincapie"/>
    <x v="1"/>
    <s v="NO"/>
    <m/>
    <s v="N"/>
  </r>
  <r>
    <n v="236"/>
    <x v="235"/>
    <s v="MASCULINO"/>
    <x v="3"/>
    <x v="3"/>
    <x v="3"/>
    <s v="ORIENTADOR"/>
    <s v="TG1"/>
    <n v="1039694846"/>
    <n v="404"/>
    <s v="O+"/>
    <d v="1992-02-22T00:00:00"/>
    <s v="PUERTO BERRIO-ANTIOQUIA"/>
    <s v="DIAGONAL 44 AV 30C-16 INT 402"/>
    <s v="MEDELLÍN"/>
    <s v="TRICENTENARIO"/>
    <n v="3"/>
    <n v="3128637631"/>
    <s v="ARRENDADA"/>
    <s v="SOLTERO(A)"/>
    <s v="kzam9222@gmail.com "/>
    <s v="N/A"/>
    <s v="NUEVA EPS"/>
    <s v="PROTECCIÓN"/>
    <s v="PORVENIR"/>
    <s v="POSITIVA"/>
    <n v="3"/>
    <s v="BACHILLER COMPLETO"/>
    <s v="ESTUDIANTE DE 9 SEMESTRE DE ADMINISTRACIÓN PUBLICA"/>
    <s v="N/A"/>
    <s v="MARIA CELESTE ZAMBRANO 22/12/2017"/>
    <m/>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5-27T00:00:00"/>
    <d v="2021-08-31T00:00:00"/>
    <n v="7077573"/>
    <s v="X"/>
    <s v="Eidar Marin Hincapie"/>
    <x v="1"/>
    <s v="NO"/>
    <m/>
    <s v="N"/>
  </r>
  <r>
    <n v="237"/>
    <x v="236"/>
    <s v="FEMENINO"/>
    <x v="3"/>
    <x v="3"/>
    <x v="3"/>
    <s v="ORIENTADOR"/>
    <s v="TG1"/>
    <n v="1013340014"/>
    <n v="416"/>
    <s v="O+"/>
    <d v="1995-08-17T00:00:00"/>
    <s v="MEDELLÍN"/>
    <s v="CALLE 82 #67-13"/>
    <s v="BELLO"/>
    <s v="VILLA LINDA"/>
    <n v="2"/>
    <n v="3242032130"/>
    <s v="ARRENDADA"/>
    <s v="SOLTERO(A)"/>
    <s v="yacke.bunny1995@gmail.com"/>
    <s v="N/A"/>
    <s v="SURA"/>
    <s v="PROTECCIÓN"/>
    <s v="NO"/>
    <s v="POSITIVA"/>
    <n v="3"/>
    <s v="TECNOLÓGICA"/>
    <s v="TECNÓLOGO EN SERVICIOS ATENCIÓN AL CLIENTE"/>
    <s v="N/A"/>
    <s v="NO"/>
    <s v="NO"/>
    <s v="PRESTACIÓN DE SERVICIOS Y DE APOYO A LA GESTIÓN PARA EL DESARROLLO DE ACTIVIDADES OPERATIVAS, LOGÍSTICAS Y DE GESTIÓN DOCUMENTAL RELACIONADA CON LA OPERACIÓN DE LOS PROGRAMAS DE AMPLIACIÓN DEL ACCESO Y LA PERMANENCIA EN LA EDUCACIÓN POSTSECUNDARIA SAPIENCIA"/>
    <n v="2258800"/>
    <d v="2021-06-09T00:00:00"/>
    <d v="2021-08-31T00:00:00"/>
    <n v="6174053"/>
    <s v="X"/>
    <s v="Eidar Marin Hincapie"/>
    <x v="1"/>
    <s v="NO"/>
    <m/>
    <s v="N"/>
  </r>
  <r>
    <n v="238"/>
    <x v="237"/>
    <s v="FEMENINO"/>
    <x v="3"/>
    <x v="2"/>
    <x v="2"/>
    <s v="TÉCNICO/TECNÓLOGO"/>
    <s v="TG3"/>
    <n v="32275332"/>
    <s v="99-452"/>
    <s v="O-"/>
    <d v="1970-09-28T00:00:00"/>
    <s v="FRONTINO-ANTIOQUIA"/>
    <s v="CARRERA 59 C 36 A 15 "/>
    <s v="BELLO"/>
    <s v="CABAÑAS"/>
    <n v="2"/>
    <n v="3105166136"/>
    <s v="PROPIA"/>
    <s v="SOLTERO(A)"/>
    <s v="adrianitamoreno28@gmail.com"/>
    <s v="adriana.moreno@sapiencia.gov.co"/>
    <s v="COOMEVA "/>
    <s v="COLPENSIONES "/>
    <s v="NO"/>
    <s v="POSITIVA"/>
    <n v="1"/>
    <s v="TÉCNICA "/>
    <s v="SECRETARIADO EJECUTIVO"/>
    <s v="N/A"/>
    <s v="NO"/>
    <s v="NO"/>
    <s v="PRESTACIÓN DE SERVICIOS PARA EL APOYO ADMINISTRATIVO EN LOS PROCESOS DE GESTIÓN DE LA SUBDIRECCIÓN PARA LA GESTIÓN DE LA EDUCACIÓN POSTSECUNDARIA.     "/>
    <n v="3764666"/>
    <d v="2021-07-02T00:00:00"/>
    <d v="2021-12-31T00:00:00"/>
    <n v="22462507"/>
    <s v="X"/>
    <s v="Mauricio Alejandro Toro Gonzalez"/>
    <x v="0"/>
    <s v="SI"/>
    <s v="65-44-101192348"/>
    <m/>
  </r>
  <r>
    <n v="239"/>
    <x v="238"/>
    <s v="MASCULINO "/>
    <x v="3"/>
    <x v="5"/>
    <x v="5"/>
    <s v="PROFESIONAL ESPECIALIZADO"/>
    <s v="E2"/>
    <n v="1128266841"/>
    <s v="100-483"/>
    <s v="O+"/>
    <d v="1986-11-15T00:00:00"/>
    <s v="MEDELLÍN"/>
    <s v="CARRERA 4 1#57SUR 53"/>
    <s v="SABANETA"/>
    <s v="ASDECILLAS"/>
    <n v="4"/>
    <n v="3108957304"/>
    <s v="PROPIA"/>
    <s v="SOLTERO(A)"/>
    <s v="andresfelipecanolopez@hotmail.com"/>
    <s v="andres.cano@sapiencia.gov.co"/>
    <s v="SURA"/>
    <s v="PROTECCIÓN "/>
    <s v="PROTECCIÓN"/>
    <s v="POSITIVA"/>
    <n v="1"/>
    <s v="ESPECIALISTA"/>
    <s v="ABOGADO ESPECIALISTA EN DERECHO ADMINISTRATIVO"/>
    <s v="N/A"/>
    <s v="NO"/>
    <s v="NO"/>
    <s v="PRESTACIÓN DE SERVICIOS PROFESIONALES ESPECIALIZADOS PARA EL APOYO JURÍDICO DE LOS PROYECTOS Y PROGRAMAS ESTRATÉGICOS DE ACCESO Y PERMANENCIA EN LA EDUCACIÓN POSTSECUNDARIA DE MEDELLÍN."/>
    <n v="6920711"/>
    <d v="2021-07-02T00:00:00"/>
    <d v="2021-12-31T00:00:00"/>
    <n v="41293576"/>
    <s v="X"/>
    <s v="Cristian David Muñoz Velasco"/>
    <x v="0"/>
    <s v="SI"/>
    <s v="65-44-101192349"/>
    <m/>
  </r>
  <r>
    <n v="240"/>
    <x v="239"/>
    <s v="MASCULINO"/>
    <x v="3"/>
    <x v="2"/>
    <x v="20"/>
    <s v="PROFESIONAL ESPECIALIZADO"/>
    <s v="E1"/>
    <n v="15206671"/>
    <s v="109-453"/>
    <s v="A+"/>
    <d v="1984-03-08T00:00:00"/>
    <s v="MAICAO"/>
    <s v="CALLE 32C #28A 70 INT 1904 "/>
    <s v="MEDELLÍN"/>
    <s v="LORETO"/>
    <n v="3"/>
    <n v="3126639890"/>
    <s v="PROPIA"/>
    <s v="SOLTERO(A)"/>
    <s v="deiviscarrillo@yahoo.com"/>
    <s v="deivis.carrillo@sapiencia.gov.co"/>
    <s v="SURA"/>
    <s v="PORVENIR"/>
    <s v="PORVENIR"/>
    <s v="POSITIVA"/>
    <n v="1"/>
    <s v="ESPECIALISTA"/>
    <s v="ESPECIALISTA EN FORMULACIÓN Y EVALUACIÓN DE PROYECTOS"/>
    <s v="N/A"/>
    <s v="_x000a_DAVID CARRILLO GÓMEZ 07/05/2012_x000a_"/>
    <s v="NO"/>
    <s v="PRESTACIÓN DE SERVICIOS PROFESIONALES ESPECIALIZADOS PARA EL APOYO EN EL PROCESO ADMINISTRATIVO, TÉCNICO, FINANCIERO Y PRESUPUESTAL DE LOS PROYECTOS DE LA SUBDIRECCIÓN PARA LA GESTIÓN DE LA EDUCACIÓN POSTSECUNDARIA."/>
    <n v="6344090"/>
    <d v="2021-07-02T00:00:00"/>
    <d v="2021-12-31T00:00:00"/>
    <n v="37853070"/>
    <s v="X"/>
    <s v="Mauricio Alejandro Toro Gonzalez"/>
    <x v="0"/>
    <s v="SI"/>
    <s v="65-46-101015941"/>
    <m/>
  </r>
  <r>
    <n v="241"/>
    <x v="240"/>
    <s v="FEMENINO"/>
    <x v="3"/>
    <x v="2"/>
    <x v="21"/>
    <s v="PROFESIONAL"/>
    <s v="P2"/>
    <n v="1216721663"/>
    <s v="101-518"/>
    <s v="A+"/>
    <d v="1996-08-21T00:00:00"/>
    <s v="MEDELLÍN"/>
    <s v="CARRERA 78 B #56-20"/>
    <s v="MEDELLÍN"/>
    <s v="LOS COLORES"/>
    <n v="5"/>
    <s v="5506271/3104678786"/>
    <s v="PROPIA"/>
    <s v="SOLTERO(A)"/>
    <s v="melissagaleanoveslasquez@gmail.com"/>
    <s v="melissa.galeano@sapiencia.gov.co"/>
    <s v="SURA"/>
    <s v="PORVENIR"/>
    <s v="NO"/>
    <s v="POSITIVA"/>
    <n v="1"/>
    <s v="PROFESIONAL"/>
    <s v="INGENIERA FINACIERA Y DE NEGOCIOS"/>
    <s v="N/A"/>
    <s v="NO"/>
    <s v="NO"/>
    <s v="PRESTACIÓN DE SERVICIOS PROFESIONALES PARA EL APOYO EN EL PROCESO ADMINISTRATIVO Y FINANCIERO DE LOS PROYECTOS DE LA SUBDIRECCIÓN PARA LA GESTIÓN DE LA EDUCACIÓN POSTSECUNDARIA DE MEDELLIN."/>
    <n v="5190219"/>
    <d v="2021-07-07T00:00:00"/>
    <d v="2021-12-31T00:00:00"/>
    <n v="30103270"/>
    <s v="X"/>
    <s v="Mauricio Alejandro Toro Gonzalez"/>
    <x v="0"/>
    <s v="SI"/>
    <s v="65-46-101015944"/>
    <m/>
  </r>
  <r>
    <n v="242"/>
    <x v="241"/>
    <s v="MASCULINO"/>
    <x v="3"/>
    <x v="2"/>
    <x v="19"/>
    <s v="TÉCNICO/TECNÓLOGO"/>
    <s v="TG3"/>
    <n v="1022093795"/>
    <s v="218-491"/>
    <s v="O-"/>
    <d v="1988-05-10T00:00:00"/>
    <s v="SANTA FE-ANTIOQUIA"/>
    <s v="CARRERA 55  # 27-21"/>
    <s v="BELLO"/>
    <s v="CABAÑAS"/>
    <n v="3"/>
    <s v="2873250-3104341969"/>
    <s v="ARRENDADA"/>
    <s v="UNIÓN LIBRE"/>
    <s v="carousi123@gmail.com"/>
    <s v="jorge.acevedo@sapiencia.gov.co"/>
    <s v="SURA"/>
    <s v="PORVENIR"/>
    <s v="PORVENIR"/>
    <s v="POSITIVA"/>
    <n v="1"/>
    <s v="TECNOLÓGICA"/>
    <s v="TECNOLÒGIA EN INFORMATICA"/>
    <s v="SANDRA MILENA ZAPATA  RAMIREZ  27/10/1980"/>
    <s v="NO"/>
    <s v="NO"/>
    <s v="PRESTACIÓN DE SERVICIOS PARA APOYAR LA IMPLEMENTACIÓN, MANTENIMIENTO, SEGUIMIENTO DE LA INFRAESTRUCTURA TECNOLÓGICA Y ADMINISTRACIÓN DE SERVIDORES DEL CAMPUS DIGITAL @MEDELLÍN ADSCRITO AL PROYECTO FORTALECIMIENTO DEL ECOSISTEMA DE EDUCACIÓN DIGITAL DE LA SUBDIRECCIÓN DE LA GESTIÓN DE EDUCACIÓN POSTSECUNDARIA"/>
    <n v="3764666"/>
    <d v="2021-07-02T00:00:00"/>
    <d v="2021-12-31T00:00:00"/>
    <n v="22462507"/>
    <s v="X"/>
    <s v="Mauricio Alejandro Toro Gonzalez"/>
    <x v="0"/>
    <s v="SI"/>
    <m/>
    <m/>
  </r>
  <r>
    <n v="243"/>
    <x v="242"/>
    <s v="FEMENINO"/>
    <x v="3"/>
    <x v="2"/>
    <x v="20"/>
    <s v="PROFESIONAL ESPECIALIZADO"/>
    <s v="E1"/>
    <n v="1152186775"/>
    <s v="178-454"/>
    <s v="O+"/>
    <d v="1989-12-25T00:00:00"/>
    <s v="SAN LUIS-ANTIOQUIA"/>
    <s v="CALLE 47# 80-36"/>
    <s v="MEDELLÍN"/>
    <s v="FLORESTA"/>
    <n v="5"/>
    <s v="5587362/3504605488"/>
    <s v="ARRENDADA"/>
    <s v="SOLTERO(A)"/>
    <s v=" moniciro33@hotmail.com"/>
    <s v="monica.ciro@sapiencia.gov.co"/>
    <s v="SURA"/>
    <s v="PROTECCIÓN "/>
    <s v="PROTECCIÓN"/>
    <s v="POSITIVA"/>
    <n v="3"/>
    <s v="ESPECIALISTA"/>
    <s v="ESPECIALISTA EN DERECHO DE LOS NEGOCIOS"/>
    <s v="N/A"/>
    <s v="NO"/>
    <s v="NO"/>
    <s v="PRESTACIÓN  DE  SERVICIOS  PROFESIONALES  ESPECIALIZADOS  PARA  APOYAR  ADMINISTRATIVA  Y JURÍDICAMENTE  LA  OPERACIÓN  DEL  PROYECTO  DE  AMPLIACIÓN   DEL  ACCESO  Y  LA  PERMANENCIA  EN  LA  EDUCACIÓN POSTSECUNDARIA  Y  LOS  DEMÁS PROYECTOS  DE  LA  SUBDIRECCIÓN  PARA LA GESTIÓN DE LA EDUCACIÓN POSTSECUNDARIA"/>
    <n v="6344090"/>
    <d v="2021-07-02T00:00:00"/>
    <d v="2021-12-31T00:00:00"/>
    <n v="37853070"/>
    <s v="X"/>
    <s v="Mauricio Alejandro Toro Gonzalez"/>
    <x v="1"/>
    <s v="SI"/>
    <s v="65-46-101016067"/>
    <m/>
  </r>
  <r>
    <n v="244"/>
    <x v="243"/>
    <s v="FEMENINO"/>
    <x v="3"/>
    <x v="2"/>
    <x v="22"/>
    <s v="PROFESIONAL ESPECIALIZADO"/>
    <s v="E1"/>
    <n v="1152456005"/>
    <s v="180-479"/>
    <s v="O+"/>
    <d v="1995-11-08T00:00:00"/>
    <s v="MEDELLÍN"/>
    <s v="CALLE  83 # 75-52"/>
    <s v="MEDELLÍN"/>
    <s v="ROBLEDO LOPEZ DE  MESA"/>
    <n v="3"/>
    <n v="3113857281"/>
    <s v="FAMILIAR"/>
    <s v="SOLTERO(A)"/>
    <s v="manuelapineda8@gmail.com"/>
    <s v="manuela.pineda@sapiencia.gov.co"/>
    <s v="SURA"/>
    <s v="COLPENSIONES "/>
    <s v="PROTECCIÓN"/>
    <s v="POSITIVA"/>
    <n v="1"/>
    <s v="MAGISTER"/>
    <s v="MAGISTER EN GOBIERNO Y POLITICAS PÚBLICAS"/>
    <s v="N/A"/>
    <s v="NO"/>
    <s v="SI  HIPOTIROIDISMO"/>
    <s v=" 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
    <n v="6344090"/>
    <d v="2021-07-07T00:00:00"/>
    <d v="2021-12-31T00:00:00"/>
    <n v="36795722"/>
    <s v="X"/>
    <s v="Mauricio Alejandro Toro Gonzalez"/>
    <x v="0"/>
    <s v="SI"/>
    <s v="65-46-101016069"/>
    <m/>
  </r>
  <r>
    <n v="245"/>
    <x v="244"/>
    <s v="FEMENINO"/>
    <x v="3"/>
    <x v="2"/>
    <x v="22"/>
    <s v="PROFESIONAL ESPECIALIZADO"/>
    <s v="E2"/>
    <n v="43855530"/>
    <n v="103"/>
    <s v="B+"/>
    <d v="1977-10-26T00:00:00"/>
    <s v="SAN VICENTE-ANTIOQUIA"/>
    <s v="CALLE 52A #78-44"/>
    <s v="MEDELLÍN"/>
    <s v="LOS COLORES"/>
    <n v="5"/>
    <s v="4216687 - 3117697623"/>
    <s v="FAMILIAR"/>
    <s v="SOLTERO(A)"/>
    <s v="yacadu@gmail.com"/>
    <s v="jacqueline.castano@sapiencia.gov.co"/>
    <s v="SURA"/>
    <s v="PORVENIR"/>
    <s v="PORVENIR"/>
    <s v="POSITIVA"/>
    <n v="1"/>
    <s v="ESPECIALISTA"/>
    <s v="ESPECIALISTA EN GERENCIA FINANCIERA"/>
    <s v="N/A"/>
    <s v="LAURA VICTORIA QUINTERO CASTAÑO   13/07/1994"/>
    <s v="NO"/>
    <s v="PRESTACIÓN   DE   SERVICIOS   PROFESIONALES   ESPECIALIZADOS   PARA COORDINAR  EL  PROYECTO  DE  ACCESO  A  LA  EDUCACIÓN  SUPERIOR  EN MODALIDAD  BECAS  TECNOLOGÍAS  DE   LA  AGENCIA  DE   EDUCACIÓN POSTSECUNDARIA DE MEDELLÍN –SAPIENCIA."/>
    <n v="6920711"/>
    <d v="2021-01-06T00:00:00"/>
    <d v="2021-06-30T00:00:00"/>
    <n v="40601505"/>
    <s v="X"/>
    <s v="Mauricio Alejandro Toro Gonzalez"/>
    <x v="1"/>
    <s v="SI"/>
    <s v="65-44-101192350"/>
    <m/>
  </r>
  <r>
    <n v="246"/>
    <x v="245"/>
    <s v="MASCULINO"/>
    <x v="3"/>
    <x v="2"/>
    <x v="2"/>
    <s v="PROFESIONAL ESPECIALIZADO"/>
    <s v="E2"/>
    <n v="1053799241"/>
    <s v="181-456"/>
    <s v="A+"/>
    <d v="1989-11-22T00:00:00"/>
    <s v="RISARALDA- CALDAS"/>
    <s v="CARRERA 25A # 40-28 CASA 109"/>
    <s v="MEDELLÍN"/>
    <s v="LA MILAGROSA"/>
    <n v="3"/>
    <s v="2219533-3116294224"/>
    <s v="ARRENDADA"/>
    <s v="UNIÓN LIBRE"/>
    <s v="magaz22@hotmail.com"/>
    <s v="mauricio.garcia@sapiencia.gov.co"/>
    <s v="SURA"/>
    <s v="COLPENSIONES "/>
    <s v="FONDO NACIONAL DEL AHORRO"/>
    <s v="POSITIVA"/>
    <n v="1"/>
    <s v="ESPECIALISTA"/>
    <s v="ESPECIALISTA EN DERECHO PÚBLICO"/>
    <s v="N/A"/>
    <s v="NO"/>
    <s v="NO"/>
    <s v="PRESTACIÓN DE SERVICIOS PROFESIONALES ESPECIALIZADOS PARA APOYAR ADMINISTRATIVA Y JURÍDICAMENTE LA OPERACIÓN DEL PROYECTO DE AMPLIACIÓN DEL ACCESO Y LA PERMANENCIA EN LA EDUCACIÓN POSTSECUNDARIA Y LOS DEMÁS PROYECTOS DE LA SUBDIRECCIÓN PARA LA GESTIÓN DE LA EDUCACIÓN POSTSECUNDARIA."/>
    <n v="6344090"/>
    <d v="2021-07-02T00:00:00"/>
    <d v="2021-12-31T00:00:00"/>
    <n v="37853070"/>
    <s v="X"/>
    <s v="Mauricio Alejandro Toro Gonzalez"/>
    <x v="0"/>
    <s v="SI"/>
    <s v="65-46-101016070"/>
    <m/>
  </r>
  <r>
    <n v="247"/>
    <x v="246"/>
    <s v="MASCULINO"/>
    <x v="3"/>
    <x v="2"/>
    <x v="22"/>
    <s v="ESPECIALISTA"/>
    <s v="E1"/>
    <n v="71788194"/>
    <s v="191-478-646"/>
    <s v="O+"/>
    <d v="1977-12-11T00:00:00"/>
    <s v="MEDELLÍN"/>
    <s v="CARRERA 81 # 4G - 65 APTO 2206"/>
    <s v="MEDELLÍN"/>
    <s v="LOMA DE LOS BENAL"/>
    <n v="5"/>
    <s v="4196643-_x000a_3008219517"/>
    <s v="PROPIA"/>
    <s v="CASADO(A)"/>
    <s v="santicar77@hotmail.com "/>
    <s v="santiago.cardenas@sapiencia.gov.co"/>
    <s v="SURA "/>
    <s v="PORVENIR"/>
    <s v="NO"/>
    <s v="POSITIVA"/>
    <n v="1"/>
    <s v="ESPECIALISTA"/>
    <s v="ADMINISTRADOR DE EMPRESAS CON ESPECIALIZACIÓN EN GERENCIA DE PROYECTOS "/>
    <s v="ADRIANA MARIA SANCHEZ SANCHEZ"/>
    <s v="MARIA ANTONIA  12/06/2003"/>
    <s v="SI   HIPERTENSIÓN - COLESTEROL"/>
    <s v="PRESTACIÓN DE SERVICIOS PROFESIONALES ESPECIALIZADOS PARA APOYAR LA PLANIFICACIÓN Y SEGUIMIENTO DE ACTIVIDADES ADMINISTRATIVAS, CONTRACTUALES Y DE APOYO A LA SUPERVISIÓN RELACIONADAS CON LA OPERACIÓN DEL PROYECTO DE AMPLIACIÓN DEL ACCESO Y LA PERMANENCIA EN LA EDUCACIÓN POSTSECUNDARIA EN MODALIDAD BECAS DE LA AGENCIA DE EDUCACIÓN POSTSECUNDARIA DE MEDELLÍN- SAPIENCIA.”"/>
    <n v="6344090"/>
    <d v="2021-12-18T00:00:00"/>
    <d v="2021-12-31T00:00:00"/>
    <n v="27913966"/>
    <s v="X"/>
    <s v="Maria Camila Ospina"/>
    <x v="0"/>
    <s v="SI"/>
    <s v="65-46-101016084"/>
    <m/>
  </r>
  <r>
    <n v="248"/>
    <x v="247"/>
    <s v="FEMENINO"/>
    <x v="3"/>
    <x v="2"/>
    <x v="22"/>
    <s v="PROFESIONAL"/>
    <s v="P2"/>
    <n v="1035858672"/>
    <s v="192-526"/>
    <s v="O+"/>
    <d v="1991-07-09T00:00:00"/>
    <s v="MEDELLÍN"/>
    <s v="CARRERA 16B# 10A-28"/>
    <s v="GIRARDOTA"/>
    <s v="PALMAS DEL LLANO"/>
    <n v="3"/>
    <s v="2892378-3216882156"/>
    <s v="PROPIA"/>
    <s v="CASADO(A)"/>
    <s v="vaneraval_709@hotmail.com"/>
    <s v="vanessa.rave@sapiencia.gov.co"/>
    <s v="SURA"/>
    <s v="PORVENIR"/>
    <s v="PORVENIR"/>
    <s v="POSITIVA"/>
    <n v="1"/>
    <s v="ESPECIALISTA"/>
    <s v="ESPECIALISTA EN GERENCIA DE PROYECTOS "/>
    <s v="N/A"/>
    <s v="NO"/>
    <s v="NO"/>
    <s v="PRESTACIÓN DE SERVICIOS PROFESIONALES PARA APOYAR LA PLANIFICACIÓN Y SEGUIMIENTO DE ACTIVIDADES ADMINISTRATIVAS, CONTRACTUALES Y DE APOYO A LA SUPERVISIÓN RELACIONADAS CON LA OPERACIÓN DEL PROYECTO DE AMPLIACIÓN DEL ACCESO Y LA PERMANENCIA EN LA EDUCACIÓN POSTSECUNDARIA SAPIENCIA"/>
    <n v="5190219"/>
    <d v="2021-07-07T00:00:00"/>
    <d v="2021-12-31T00:00:00"/>
    <n v="30103270"/>
    <s v="X"/>
    <s v="Mauricio Alejandro Toro Gonzalez"/>
    <x v="0"/>
    <s v="SI"/>
    <s v="65-46-101016085"/>
    <m/>
  </r>
  <r>
    <n v="249"/>
    <x v="248"/>
    <s v="FEMENINO"/>
    <x v="3"/>
    <x v="2"/>
    <x v="22"/>
    <s v="PROFESIONAL  "/>
    <s v="P2"/>
    <n v="35893605"/>
    <s v="239-527"/>
    <s v="O+"/>
    <d v="1981-10-10T00:00:00"/>
    <s v="QUIBDO-CHOCO"/>
    <s v="CALLE 44 # 94 60 INT 212"/>
    <s v="MEDELLÍN"/>
    <s v="LA AMERICA EL DANUBIO"/>
    <n v="3"/>
    <n v="3134400936"/>
    <s v="ARRENDADA"/>
    <s v="SOLTERO(A)"/>
    <s v="olgagarcesm1010@gmail.com"/>
    <s v="olga.garces@sapiencia.gov.co"/>
    <s v="SURA"/>
    <s v="COLPENSIONES "/>
    <s v="COLFONDOS"/>
    <s v="POSITIVA"/>
    <n v="1"/>
    <s v="ESPECIALISTA"/>
    <s v="ESPECIALISTA EN PROYECTOS DE DESARROLLO"/>
    <s v="SERGIO GALLEGO"/>
    <s v="MARIANA GALLEGO GARCES 10/12/2009"/>
    <s v="NO"/>
    <s v="_x000a_PRESTACIÓN DE SERVICIOS PROFESIONALES PARA APOYAR LA PLANIFICACIÓN Y SEGUIMIENTO DE ACTIVIDADES ADMINISTRATIVAS, CONTRACTUALES Y DE APOYO A LA SUPERVISIÓN RELACIONADA CON LA OPERACIÓN DEL PROYECTO DE AMPLIACIÓN DEL ACCESO Y LA PERMANENCIA EN LA EDUCACIÓN POSTSECUNDARIA EN MODALIDAD BECAS TECNOLOGÍAS DE LA AGENCIA DE EDUCACIÓN POSTSECUNDARIA DE MEDELLÍN- SAPIENCIA_x000a_"/>
    <n v="5190219"/>
    <d v="2021-07-07T00:00:00"/>
    <d v="2021-12-31T00:00:00"/>
    <n v="30103270"/>
    <s v="X"/>
    <s v="Mauricio Alejandro Toro Gonzalez"/>
    <x v="0"/>
    <s v="SI"/>
    <s v="65-46-1011"/>
    <m/>
  </r>
  <r>
    <n v="250"/>
    <x v="249"/>
    <s v="FEMENINO "/>
    <x v="3"/>
    <x v="3"/>
    <x v="3"/>
    <s v="ORIENTADOR"/>
    <s v="TG1"/>
    <n v="43758876"/>
    <s v="57-414"/>
    <s v="O+"/>
    <d v="1978-11-01T00:00:00"/>
    <s v="MEDELLÍN"/>
    <s v="CARRERA 64B #37-21"/>
    <s v="MEDELLÍN"/>
    <s v="CONQUISTADORES"/>
    <n v="5"/>
    <s v="2353575-3194199009"/>
    <s v="FAMILIAR"/>
    <s v="SOLTERO(A)"/>
    <s v="linamarcelavelez@gmail.com"/>
    <s v="N/A"/>
    <s v="SURA"/>
    <s v="PROTECCIÓN "/>
    <s v="NO"/>
    <s v="POSITIVA"/>
    <n v="3"/>
    <s v="PROFESIONAL"/>
    <s v="TRABAJADORA SOCIAL"/>
    <s v="N/A"/>
    <s v="NO"/>
    <s v="NO"/>
    <s v="PRESTACIÓN DE SERVICIOS Y DE APOYO A LA GESTIÓN PARA EL DESARROLLO DE ACTIVIDADES OPERATIVAS, LOGÍSTICAS Y DE GESTIÓN DOCUMENTAL RELACIONADAS CON LA OPERACIÓN DE LOS PROGRAMAS DE ACCESO A LA EDUCACIÓN SUPERIOR."/>
    <n v="2258800"/>
    <d v="2021-06-09T00:00:00"/>
    <d v="2021-08-31T00:00:00"/>
    <n v="6174053"/>
    <s v="X"/>
    <s v="Eidar Marin Hincapie"/>
    <x v="1"/>
    <s v="NO"/>
    <s v="65-46-101015899"/>
    <m/>
  </r>
  <r>
    <n v="251"/>
    <x v="250"/>
    <s v="MASCULINO "/>
    <x v="3"/>
    <x v="2"/>
    <x v="22"/>
    <s v="PROFESIONAL "/>
    <s v="P2"/>
    <n v="1214714791"/>
    <n v="193"/>
    <s v="A-"/>
    <d v="1992-11-04T00:00:00"/>
    <s v="MEDELLÍN"/>
    <s v="CARRERA 80 #44-89 int 301"/>
    <s v="MEDELLÍN"/>
    <s v="LA AMERICA"/>
    <n v="4"/>
    <n v="3058595284"/>
    <s v="ARRENDADA"/>
    <s v="SOLTERO(A)"/>
    <s v="santivalencia450@gmail.com_x000a__x000a_"/>
    <s v="santiago.valencia@sapiencia.gov.co"/>
    <s v="SURA"/>
    <s v="PORVENIR"/>
    <s v="PORVENIR"/>
    <s v="POSITIVA"/>
    <n v="1"/>
    <s v="PROFESIONAL"/>
    <s v="NEGOCIADOR INTERNACIONAL"/>
    <s v="N/A"/>
    <s v="NO"/>
    <s v="NO"/>
    <s v="PRESTACIÓN DE SERVICIOS PROFESIONALES DE APOYO A LAS ACTIVIDADES RELACIONADAS CON EL RELACIONAMIENTO TERRITORIAL, DIFUSIÓN Y MOVILIZACIÓN DE LOS PROYECTOS DE AMPLIACIÓN DEL ACCESO A LA EDUCACIÓN POSTSECUNDARIA-SAPIENCIA."/>
    <n v="5190219"/>
    <d v="2021-01-12T00:00:00"/>
    <d v="2021-06-30T00:00:00"/>
    <n v="29238234"/>
    <s v="X"/>
    <s v="Mauricio Alejandro Toro Gonzalez"/>
    <x v="1"/>
    <s v="SI"/>
    <s v="65-46-101016086"/>
    <m/>
  </r>
  <r>
    <n v="252"/>
    <x v="251"/>
    <s v="FEMENINO"/>
    <x v="3"/>
    <x v="2"/>
    <x v="22"/>
    <s v="PROFESIONAL ESPECIALIZADO"/>
    <s v="E2"/>
    <n v="1017137587"/>
    <s v="131-474"/>
    <s v="O+"/>
    <d v="1986-09-17T00:00:00"/>
    <s v="MEDELLÍN"/>
    <s v="CALLE 74 #50-76"/>
    <s v="MEDELLÍN"/>
    <s v="CAMPO VALDES"/>
    <n v="3"/>
    <s v="2630661-3122624695"/>
    <s v="FAMILIAR"/>
    <s v="UNIÓN LIBRE"/>
    <s v="dianecha17@hotmail.com"/>
    <s v="diana.echavarria@sapiencia.gov.co"/>
    <s v="SURA"/>
    <s v="COLPENSIONES "/>
    <s v="NO"/>
    <s v="POSITIVA"/>
    <n v="1"/>
    <s v="ESPECIALISTA"/>
    <s v="ABOGADA Y ESPECIALISTA EN DERECHO ADMINISTRATIVO"/>
    <s v="ROBERTO FERIA HERNANDEZ"/>
    <s v="NO"/>
    <s v="SI HIPERTENSIÓN ARTERIAL"/>
    <s v="PRESTACIÓN DE SERVICIOS PROFESIONALES ESPECIALIZADOS PARA COORDINAR EL PROYECTO DE AMPLIACIÓN DEL ACCESO Y LA PERMANENCIA EN LA EDUCACIÓN POSTSECUNDARIA EN MODALIDAD BECAS TECNOLOGÍAS DE LA AGENCIA DE EDUCACIÓN POSTSECUNDARIA DE MEDELLÍN- SAPIENCIA."/>
    <n v="6920711"/>
    <d v="2021-07-02T00:00:00"/>
    <d v="2021-12-31T00:00:00"/>
    <n v="41293576"/>
    <s v="X"/>
    <s v="Mauricio Alejandro Toro Gonzalez"/>
    <x v="0"/>
    <s v="SI"/>
    <m/>
    <s v="N"/>
  </r>
  <r>
    <n v="253"/>
    <x v="252"/>
    <s v="MASCULINO "/>
    <x v="3"/>
    <x v="2"/>
    <x v="22"/>
    <s v="PROFESIONAL "/>
    <s v="P2"/>
    <n v="1037580092"/>
    <s v="303-528"/>
    <s v="A+"/>
    <d v="1987-04-14T00:00:00"/>
    <s v="CHIGORODO-ANTIOQUIA"/>
    <s v="CALLE 51 #65-128"/>
    <s v="MEDELLÍN"/>
    <s v="CARLOS RESTREPO"/>
    <n v="4"/>
    <n v="3117401144"/>
    <s v="FAMILIAR"/>
    <s v="CASADO(A)"/>
    <s v="sebas870414@hotmail.com"/>
    <s v="sebastian.rodriguez@sapiencia.gov.co"/>
    <s v="SURA"/>
    <s v="PROTECCIÓN "/>
    <s v="NO"/>
    <s v="POSITIVA"/>
    <n v="1"/>
    <s v="PROFESIONAL"/>
    <s v="INGENIERIA FINANCIERA"/>
    <s v="LUISA FERNANDA CARDENAS ECHEVERRI 13/02/1987"/>
    <s v="TOMAS VARGAS CARDENAS 04/02/2014"/>
    <s v="NO"/>
    <s v="PRESTACIÓN DE SERVICIOS PROFESIONALES PARA APOYAR LA PLANIFICACIÓN Y SEGUIMIENTO DE ACTIVIDADES ADMINISTRATIVAS, CONTRACTUALES Y DE APOYO A LA SUPERVISIÓN RELACIONADA CON LA OPERACIÓN DEL PROYECTO DE AMPLIACIÓN DEL ACCESO Y LA PERMANENCIA EN LA EDUCACIÓN POSTSECUNDARIA DE LA AGENCIA DE EDUCACIÓN POSTSECUNDARIA DE MEDELLÍN- SAPIENCIA"/>
    <n v="5190219"/>
    <d v="2021-07-07T00:00:00"/>
    <d v="2021-12-31T00:00:00"/>
    <n v="30103270"/>
    <s v="X"/>
    <s v="Mauricio Alejandro Toro Gonzalez"/>
    <x v="0"/>
    <s v="NO"/>
    <m/>
    <s v="N"/>
  </r>
  <r>
    <n v="254"/>
    <x v="253"/>
    <s v="MASCULINO"/>
    <x v="3"/>
    <x v="2"/>
    <x v="22"/>
    <s v="PROFESIONAL"/>
    <s v="P2"/>
    <n v="1152688212"/>
    <s v="104-475"/>
    <s v="O+"/>
    <d v="1992-10-30T00:00:00"/>
    <s v="CIMITARRA-SANTANDER"/>
    <s v="CALLE 78A  #67-54"/>
    <s v="MEDELLÍN"/>
    <s v="ROBLEDO"/>
    <n v="4"/>
    <s v="5049878-_x000a_3508605127"/>
    <s v="ARRENDADA"/>
    <s v="SOLTERO(A)"/>
    <s v="faidergalvis@gmail.com"/>
    <s v="faider.galvis@sapiencia.gov.co"/>
    <s v="SURA"/>
    <s v="PORVENIR"/>
    <s v="NO"/>
    <s v="POSITIVA"/>
    <n v="1"/>
    <s v="TECNOLÓGICA"/>
    <s v="COSTOS Y PRESUPUESTOS"/>
    <s v="N/A"/>
    <s v="NO"/>
    <s v="NO"/>
    <s v="PRESTACIÓN DE SERVICIOS COMO PROFESIONAL PARA EL APOYO EN ACTIVIDADES RELACIONADAS CON EL SISTEMA DE INFORMACIÓN DEL PROYECTO DE AMPLIACIÓN DEL ACCESO Y LA PERMANENCIA EN LA EDUCACIÓN POSTSECUNDARIA DE LA AGENCIA DE EDUCACIÓN POSTSECUNDARIA DE MEDELLÍN- SAPIENCIA "/>
    <n v="5190219"/>
    <d v="2021-07-02T00:00:00"/>
    <d v="2021-12-31T00:00:00"/>
    <n v="30968307"/>
    <s v="X"/>
    <s v="Mauricio Alejandro Toro Gonzalez"/>
    <x v="0"/>
    <s v="SI"/>
    <s v="65-46-101015932"/>
    <m/>
  </r>
  <r>
    <n v="255"/>
    <x v="254"/>
    <s v="FEMENINO"/>
    <x v="3"/>
    <x v="1"/>
    <x v="3"/>
    <s v="ORIENTADOR"/>
    <s v="TG1"/>
    <n v="43782196"/>
    <n v="59"/>
    <s v="O+"/>
    <d v="1982-11-26T00:00:00"/>
    <s v="CAÑASGORDAS"/>
    <s v="CALLE 83 # 46 - 12"/>
    <s v="MEDELLÍN"/>
    <s v="CAMPO VALDES"/>
    <n v="3"/>
    <n v="3104257513"/>
    <s v="PROPIA"/>
    <s v="CASADO(A)"/>
    <s v="dohuratad_b@hotmail.com"/>
    <s v="N/A"/>
    <s v="SURA"/>
    <s v="PROTECCIÓN "/>
    <m/>
    <s v="POSITIVA"/>
    <n v="1"/>
    <s v="PROFESIONAL"/>
    <s v="ADMINISTRADORA DE EMPRESAS"/>
    <m/>
    <m/>
    <s v="NO"/>
    <s v="PRESTACIÓN DE SERVICIOS Y DE APOYO A LA GESTIÓN PARA EL DESARROLLO DE ACTIVIDADES OPERATIVAS, LOGÍSTICAS Y DE GESTIÓN DOCUMENTAL RELACIONADAS CON LA OPERACIÓN DE LOS PROGRAMAS DE ACCESO A LA EDUCACIÓN SUPERIOR."/>
    <n v="2258800"/>
    <d v="2021-01-06T00:00:00"/>
    <d v="2021-02-28T00:00:00"/>
    <n v="4216427"/>
    <s v="X"/>
    <s v="Eidar Marin Hincapie"/>
    <x v="1"/>
    <s v="NO"/>
    <s v="65-46-101015902 "/>
    <m/>
  </r>
  <r>
    <n v="256"/>
    <x v="255"/>
    <s v="FEMENINO"/>
    <x v="3"/>
    <x v="1"/>
    <x v="3"/>
    <s v="ORIENTADOR"/>
    <s v="TG1"/>
    <n v="43755412"/>
    <n v="60"/>
    <s v="O+"/>
    <d v="1977-07-21T00:00:00"/>
    <s v="MEDELLÍN"/>
    <s v="CALLE 6 C SUR # 84 C -45"/>
    <s v="MEDELLÍN"/>
    <s v="RODEO ALTO"/>
    <n v="4"/>
    <n v="3126882913"/>
    <s v="FAMILIAR"/>
    <s v="SOLTERO(A)"/>
    <s v="alejazapatab.prime@gmail.com"/>
    <s v="N/A"/>
    <s v="SURA"/>
    <s v="COLPENSIONES "/>
    <m/>
    <s v="POSITIVA"/>
    <n v="1"/>
    <s v="TECNOLÓGICA"/>
    <s v="CONTADURIA PÚBLICA"/>
    <s v="N/A"/>
    <m/>
    <s v="SI ASMA"/>
    <s v="PRESTACIÓN DE SERVICIOS Y DE APOYO A LA GESTIÓN PARA EL DESARROLLO DE ACTIVIDADES OPERATIVAS, LOGÍSTICAS Y DE GESTIÓN DOCUMENTAL RELACIONADAS CON LA OPERACIÓN DE LOS PROGRAMAS DE ACCESO A LA EDUCACIÓN SUPERIOR."/>
    <n v="2258800"/>
    <d v="2021-01-06T00:00:00"/>
    <d v="2021-02-28T00:00:00"/>
    <n v="4216427"/>
    <s v="X"/>
    <s v="Eidar Marin Hincapie"/>
    <x v="1"/>
    <s v="NO"/>
    <s v="65-46-101015903"/>
    <m/>
  </r>
  <r>
    <n v="257"/>
    <x v="256"/>
    <s v="FEMENINO"/>
    <x v="3"/>
    <x v="1"/>
    <x v="3"/>
    <s v="ORIENTADOR"/>
    <s v="TG1"/>
    <n v="32241189"/>
    <n v="61"/>
    <s v="O+"/>
    <d v="1982-09-25T00:00:00"/>
    <s v="MEDELLÍN"/>
    <s v="CARRERA 45 A # 86 10"/>
    <s v="MEDELLÍN"/>
    <s v="MANRIQUE"/>
    <n v="3"/>
    <s v="5868066/3122069889"/>
    <s v="FAMILIAR"/>
    <s v="SOLTERO(A)"/>
    <s v="naeligica@hotmail.com"/>
    <s v="N/A"/>
    <s v="SANITAS"/>
    <s v="PROTECCIÓN "/>
    <s v="PROTECCIÓN"/>
    <s v="POSITIVA"/>
    <n v="1"/>
    <s v="PROFESIONAL"/>
    <s v="COMUNICADORA SOCIAL-PERIODISTA"/>
    <s v="N/A"/>
    <s v="VALENTINA GIL GIRALDO"/>
    <s v="NO"/>
    <s v="PRESTACIÓN DE SERVICIOS Y DE APOYO A LA GESTIÓN PARA EL DESARROLLO DE ACTIVIDADES OPERATIVAS, LOGÍSTICAS Y DE GESTIÓN DOCUMENTAL RELACIONADAS CON LA OPERACIÓN DE LOS PROGRAMAS DE ACCESO A LA EDUCACIÓN SUPERIOR."/>
    <n v="2258800"/>
    <d v="2021-01-06T00:00:00"/>
    <d v="2021-02-28T00:00:00"/>
    <n v="4216427"/>
    <s v="X"/>
    <s v="Eidar Marin Hincapie"/>
    <x v="1"/>
    <s v="NO"/>
    <s v="65-46-101015905 "/>
    <m/>
  </r>
  <r>
    <n v="258"/>
    <x v="257"/>
    <s v="FEMENINO"/>
    <x v="3"/>
    <x v="2"/>
    <x v="23"/>
    <s v="PROFESIONAL "/>
    <s v="P2"/>
    <n v="1128446754"/>
    <s v="232-590"/>
    <s v="A-"/>
    <d v="1988-04-03T00:00:00"/>
    <s v="MEDELLÍN"/>
    <s v="CALLE 65 # 86 13"/>
    <s v="MEDELLÍN"/>
    <s v="ROBLEDO"/>
    <n v="3"/>
    <s v="_x000a_5794870-_x000a_3122800379_x000a_"/>
    <s v="ARRENDADA"/>
    <s v="SOLTERO(A)"/>
    <s v="linamt88@gmail.com"/>
    <s v="lina.tangarife@sapiencia.gov.co"/>
    <s v="SURA"/>
    <s v="PORVENIR"/>
    <s v="NO"/>
    <s v="POSITIVA"/>
    <n v="1"/>
    <s v="PROFESIONAL"/>
    <s v="PSICOLOGA"/>
    <s v="N/A"/>
    <s v="NO"/>
    <s v="NO"/>
    <s v="PRESTACIÓN DE SERVICIOS PROFESIONALES DE APOYO PARA EL DISEÑO E IMPLEMENTACIÓN DE ESTRATEGIAS DE ACOMPAÑAMIENTO DIRIGIDAS A BENEFICIARIOS Y FAMILIAS QUE HACEN PARTE DEL PROYECTO AMPLIACIÓN DEL ACCESO Y LA PERMANENCIA EN LA EDUCACIÓN POSTSECUNDARIA SAPIENCIA."/>
    <n v="5190219"/>
    <d v="2021-07-09T00:00:00"/>
    <d v="2021-12-31T00:00:00"/>
    <n v="29757526"/>
    <s v="X"/>
    <s v="Mauricio Alejandro Toro Gonzalez"/>
    <x v="0"/>
    <s v="SI"/>
    <s v="65-44-101193176"/>
    <m/>
  </r>
  <r>
    <n v="259"/>
    <x v="258"/>
    <s v="FEMENINO"/>
    <x v="3"/>
    <x v="2"/>
    <x v="23"/>
    <s v="PROFESIONAL "/>
    <s v="P2"/>
    <n v="43748664"/>
    <s v="233-601"/>
    <s v="A+"/>
    <d v="1974-03-19T00:00:00"/>
    <s v="MEDELLÍN"/>
    <s v="CALLE 41 #63C 85"/>
    <s v="MEDELLÍN"/>
    <s v="CONQUISTADORES"/>
    <n v="5"/>
    <s v="5083952-3007722360"/>
    <s v="FAMILIAR"/>
    <s v="CASADO(A)"/>
    <s v="sanchez.restrepo@gmail.com"/>
    <s v="maria.sanchez@sapiencia.gov.co"/>
    <s v="SURA"/>
    <s v="COLPENSIONES "/>
    <s v="NO"/>
    <s v="POSITIVA"/>
    <n v="1"/>
    <s v="PROFESIONAL"/>
    <s v="TRABAJADORA SOCIAL"/>
    <s v="EDUARD FIGUEROA 03/02/1969"/>
    <s v="NO"/>
    <s v="NO"/>
    <s v="PRESTACIÓN DE SERVICIOS PROFESIONALES PARA APOYAR LA COORDINACIÓN DE ACCIONES ESTRATÉGICAS QUE SE DERIVEN DEL PROYECTO AMPLIACIÓN DEL ACCESO Y LA PERMANENCIA EN LA EDUCACIÓN POSTSECUNDARIA SAPIENCIA. ESPECIALMENTE LAS ASOCIADAS A LA PERMANENCIA ESTUDIANTIL EN EL SISTEMA DE EDUCACIÓN SUPERIOR PÚBLICA Y PRIVADA DE MEDELLÍN."/>
    <n v="5190219"/>
    <d v="2021-07-09T00:00:00"/>
    <d v="2021-12-31T00:00:00"/>
    <n v="29757256"/>
    <s v="X"/>
    <s v="Mauricio Alejandro Toro Gonzalez"/>
    <x v="0"/>
    <s v="SI"/>
    <s v="65-44-101193060"/>
    <s v="N"/>
  </r>
  <r>
    <n v="260"/>
    <x v="259"/>
    <s v="MASCULINO "/>
    <x v="3"/>
    <x v="2"/>
    <x v="22"/>
    <s v="PROFESIONAL "/>
    <s v="P2"/>
    <n v="1128478927"/>
    <n v="301"/>
    <s v="B+"/>
    <d v="1991-08-22T00:00:00"/>
    <s v="MEDELLÍN"/>
    <s v="CALLE 51SUR #67-30"/>
    <s v="MEDELLÍN"/>
    <s v="BARICHARA"/>
    <n v="3"/>
    <s v="5788407-3122840717"/>
    <s v="FAMILIAR"/>
    <s v="SOLTERO(A)"/>
    <s v="anthonyfvc@hotmail.com"/>
    <s v="antony.vasquez@sapiencia.gov.co"/>
    <s v="SURA"/>
    <s v="PROTECCIÓN "/>
    <s v="NO"/>
    <s v="POSITIVA"/>
    <n v="1"/>
    <s v="PROFESIONAL"/>
    <s v="ABOGADO"/>
    <s v="N/A"/>
    <s v="NO"/>
    <s v="NO"/>
    <s v="PRESTACIÓN DE SERVICIOS PROFESIONALES PARA APOYAR LA PLANIFICACIÓN Y SEGUIMIENTO DE ACTIVIDADES ADMINISTRATIVAS, CONTRACTUALES Y DE APOYO A LA SUPERVISIÓN RELACIONADA CON LA OPERACIÓN DEL PROYECTO DE AMPLIACIÓN DEL ACCESO Y LA PERMANENCIA EN LA EDUCACIÓN POSTSECUNDARIA DE LA AGENCIA DE EDUCACIÓN POSTSECUNDARIA DE MEDELLÍN- SAPIENCIA"/>
    <n v="5190219"/>
    <d v="2021-03-23T00:00:00"/>
    <d v="2021-06-30T00:00:00"/>
    <n v="16954715"/>
    <s v="X"/>
    <s v="Mauricio Alejandro Toro Gonzalez"/>
    <x v="1"/>
    <s v="NO"/>
    <m/>
    <s v="N"/>
  </r>
  <r>
    <n v="261"/>
    <x v="260"/>
    <s v="FEMENINO"/>
    <x v="3"/>
    <x v="2"/>
    <x v="23"/>
    <s v="PROFESIONAL "/>
    <s v="P2"/>
    <n v="1152218780"/>
    <n v="614"/>
    <s v="O+"/>
    <d v="1997-07-22T00:00:00"/>
    <s v="MEDELLÍN"/>
    <s v="CALLE 44#31-20 INT 301"/>
    <s v="MEDELLÍN"/>
    <s v="LA MILAGROSA"/>
    <n v="3"/>
    <s v="2181059-3017498720"/>
    <s v="PROPIA"/>
    <s v="SOLTERO(A)"/>
    <s v="jessicanaranjo97@hotmail.com"/>
    <s v="jessica.naranjo@sapiencia.gov.co"/>
    <s v="SURA"/>
    <s v="PORVENIR"/>
    <s v="PORVENIR"/>
    <s v="POSITIVA"/>
    <n v="3"/>
    <s v="PROFESIONAL"/>
    <s v="PSICOLOGA"/>
    <s v="N/A"/>
    <s v="NO"/>
    <s v="NO"/>
    <s v="PRESTACIÓN DE SERVICIOS PROFESIONALES DE APOYO PARA EL DISEÑO E IMPLEMENTACIÓN DE ESTRATEGIAS DE ACOMPAÑAMIENTO DIRIGIDAS A BENEFICIARIOS Y FAMILIAS QUE HACEN PARTE DEL PROYECTO AMPLIACIÓN DEL ACCESO Y LA PERMANENCIA EN LA EDUCACIÓN POSTSECUNDARIA SAPIENCIA"/>
    <n v="5190219"/>
    <d v="2021-07-15T00:00:00"/>
    <d v="2021-12-31T00:00:00"/>
    <n v="28719212"/>
    <s v="X"/>
    <s v="Mauricio Alejandro Toro Gonzalez"/>
    <x v="0"/>
    <s v="NO"/>
    <s v="N/A"/>
    <s v="NS"/>
  </r>
  <r>
    <n v="262"/>
    <x v="261"/>
    <s v="FEMENINO"/>
    <x v="3"/>
    <x v="2"/>
    <x v="23"/>
    <s v="PROFESIONAL "/>
    <s v="P2"/>
    <n v="1182437710"/>
    <n v="628"/>
    <s v="A+"/>
    <d v="1991-04-19T00:00:00"/>
    <s v="MEDELLÍN"/>
    <s v="CALLE 76 # 48A-58"/>
    <s v="MEDELLÍN "/>
    <s v="CAMPO VALDES"/>
    <n v="3"/>
    <n v="3176829158"/>
    <s v="FAMILIAR"/>
    <s v="SOLTERO(A)"/>
    <s v="carolinazuleher@hotmail.com"/>
    <s v="carolina.hernandez@sapiencia.gov.co"/>
    <s v="SURA"/>
    <s v="PORVENIR"/>
    <s v="NO"/>
    <s v="POSITIVA"/>
    <n v="3"/>
    <s v="PROFESIONAL"/>
    <s v="PSICOLOGA"/>
    <s v="N/A"/>
    <s v="NO"/>
    <s v="NO"/>
    <s v="PRESTACIÓN DE SERVICIOS PROFESIONALES DE APOYO PARA EL DISEÑO E IMPLEMENTACIÓN DE ESTRATEGIAS DE ACOMPAÑAMIENTO DIRIGIDAS A BENEFICIARIOS Y FAMILIAS QUE HACEN PARTE DEL PROYECTO AMPLIACIÓN DEL ACCESO Y LA PERMANENCIA EN LA EDUCACIÓN POSTSECUNDARIA SAPIENCIA"/>
    <n v="5190219"/>
    <d v="2021-08-03T00:00:00"/>
    <d v="2021-12-31T00:00:00"/>
    <n v="25605080"/>
    <s v="X"/>
    <s v="Mauricio Alejandro Toro Gonzalez"/>
    <x v="0"/>
    <s v="NO"/>
    <s v="N/A"/>
    <s v="NS"/>
  </r>
  <r>
    <n v="263"/>
    <x v="262"/>
    <s v="MASCULINO"/>
    <x v="3"/>
    <x v="2"/>
    <x v="23"/>
    <s v="TÉCNICO/TECNÓLOGO"/>
    <s v="TG1"/>
    <n v="1214732521"/>
    <n v="611"/>
    <s v="O+"/>
    <d v="1995-12-21T00:00:00"/>
    <s v="MEDELLÍN"/>
    <s v="CARRERA 72B # 78B – 85"/>
    <s v="MEDELLÍN"/>
    <s v="ALTAMIRA"/>
    <n v="4"/>
    <n v="3175790359"/>
    <s v="ARRENDADA"/>
    <s v="SOLTERO(A)"/>
    <s v="alexander07marin07@gmail.com"/>
    <s v="hugo.marin@sapiencia.gov.co"/>
    <s v="SURA"/>
    <s v="PORVENIR"/>
    <s v="PORVENIR"/>
    <s v="POSITIVA"/>
    <n v="3"/>
    <s v="TECNOLÓGICA"/>
    <s v="TECNOLOGO EN ANALISIS DE COSTOS Y PRESUPUESTO"/>
    <s v="N/A"/>
    <s v="NO"/>
    <s v="NO"/>
    <s v="PRESTACIÓN DE SERVICIOS DE APOYO PARA EL SEGUIMIENTO A ESTUDIANTES EN RIESGO DE DESERCIÓN Y PROCESOS DE CANCELACIÓN DE MATRÍCULA, DE LOS BENEFICIARIOS DEL PROYECTO AMPLIACIÓN DEL ACCESO Y LA PERMANENCIA EN LA EDUCACIÓN POSTSECUNDARIA SAPIENCIA"/>
    <n v="2258800"/>
    <d v="2021-07-14T00:00:00"/>
    <d v="2021-12-31T00:00:00"/>
    <n v="12573987"/>
    <s v="X"/>
    <s v="Mauricio Alejandro Toro Gonzalez"/>
    <x v="0"/>
    <s v="NO"/>
    <s v="N/A"/>
    <s v="NS"/>
  </r>
  <r>
    <n v="264"/>
    <x v="263"/>
    <s v="FEMENINO"/>
    <x v="3"/>
    <x v="2"/>
    <x v="23"/>
    <s v="PROFESIONAL ESPECIALIZADO"/>
    <s v="E1"/>
    <n v="1128270736"/>
    <n v="643"/>
    <s v="O+"/>
    <d v="1987-08-05T00:00:00"/>
    <s v="LA MERCED (CALDAS)"/>
    <s v="CARRERA 43A # 75 SUR 05 INT  3302"/>
    <s v="SABANETA"/>
    <s v="AVES MARIA"/>
    <n v="4"/>
    <s v="3283303-3147490087"/>
    <s v="FAMILIAR"/>
    <s v="CASADO(A)"/>
    <s v="soniaandreagq@gmail.com"/>
    <s v="sonia.gonzalez@sapiencia.gov.co"/>
    <s v="SURA"/>
    <s v="COLPENSIONES"/>
    <s v="PORVENIR"/>
    <s v="POSITIVA"/>
    <n v="1"/>
    <s v="ESPECIALISTA"/>
    <s v="ESPECIALISTA EN CONTRATACIÓN ESTATAL"/>
    <s v="N/A"/>
    <s v="NO"/>
    <s v="NO"/>
    <s v="_x000a_“PRESTACIÓN DE SERVICIOS PROFESIONALES ESPECIALIZADOS PARA APOYAR ADMINISTRATIVA Y JURÍDICAMENTE LA OPERACIÓN DEL PROYECTO AMPLIACIÓN DEL ACCESO Y LA PERMANENCIA EN LA EDUCACIÓN POSTSECUNDARIA ALCALDÍA DE MEDELLÍN Y LOS DEMÁS PROYECTOS DE LA SUBDIRECCIÓN PARA LA GESTIÓN DE LA EDUCACIÓN POSTSECUNDARIA_x000a_"/>
    <n v="6344090"/>
    <d v="2021-08-18T00:00:00"/>
    <d v="2021-12-31T00:00:00"/>
    <n v="28125466"/>
    <s v="X"/>
    <s v="Mauricio Alejandro Toro Gonzalez"/>
    <x v="0"/>
    <s v="NO"/>
    <s v="N/A"/>
    <s v="NS"/>
  </r>
  <r>
    <n v="265"/>
    <x v="264"/>
    <s v="MASCULINO"/>
    <x v="3"/>
    <x v="2"/>
    <x v="23"/>
    <s v="PROFESIONAL"/>
    <s v="P2"/>
    <n v="71758953"/>
    <n v="641"/>
    <s v="O+"/>
    <d v="1976-02-07T00:00:00"/>
    <s v="MEDELLÍN"/>
    <s v="CALLE 27 A 55 - 89 INT 301 "/>
    <s v="BELLO"/>
    <s v="CABAÑAS"/>
    <n v="4"/>
    <s v="3003179872-6025055"/>
    <s v="PROPIA"/>
    <s v="UNIÓN LIBRE"/>
    <s v="jhvelez32@hotmail.com"/>
    <s v="jorge.velez@sapiencia.gov.co"/>
    <s v="SURA"/>
    <s v="COLPENSIONES"/>
    <s v="NO"/>
    <s v="POSITIVA"/>
    <n v="1"/>
    <s v="PROFESIONAL"/>
    <s v="ADMINISTRADOR DE EMPRESAS"/>
    <s v="CARLOS ANDRES LOPEZ "/>
    <s v="NO"/>
    <s v="NO"/>
    <s v="PRESTACIÓN DE SERVICIOS PROFESIONALES PARA APOYAR LA PLANIFICACIÓN Y SEGUIMIENTO DE ACTIVIDADES ADMINISTRATIVAS, CONTRACTUALES Y DE APOYO A LA SUPERVISIÓN RELACIONADAS CON LA OPERACIÓN DEL PROYECTO DE AMPLIACIÓN DEL ACCESO Y LA PERMANENCIA EN LA EDUCACIÓN POSTSECUNDARIA EN MODALIDAD BECAS DE LA AGENCIA DE EDUCACIÓN POSTSECUNDARIA DE MEDELLÍN- SAPIENCIA"/>
    <n v="5190219"/>
    <d v="2021-08-11T00:00:00"/>
    <d v="2021-12-31T00:00:00"/>
    <n v="24394029"/>
    <s v="X"/>
    <s v="Mauricio Alejandro Toro Gonzalez"/>
    <x v="0"/>
    <s v="NO"/>
    <s v="N/A"/>
    <s v="NS"/>
  </r>
  <r>
    <n v="266"/>
    <x v="265"/>
    <s v="MASCULINO"/>
    <x v="3"/>
    <x v="2"/>
    <x v="23"/>
    <s v="PROFESIONAL"/>
    <m/>
    <n v="1152434414"/>
    <n v="653"/>
    <s v="O+"/>
    <d v="1990-06-06T00:00:00"/>
    <s v="ITAGUI-ANTIOQUIA"/>
    <s v="CARRERA 50A # 6SUR-29 INT 201"/>
    <s v="MEDELLÍN"/>
    <s v="GUAYABAL APOLO"/>
    <n v="3"/>
    <n v="3104484659"/>
    <s v="FAMILIAR"/>
    <s v="SOLTERO(A)"/>
    <s v="johnalvarez287@gmail.com"/>
    <s v="john.alvarez@sapiencia.gov.co"/>
    <s v="NUEVA EPS"/>
    <s v="PROTECCIÓN"/>
    <s v="NO"/>
    <s v="POSITIVA"/>
    <n v="1"/>
    <s v="ESPECIALISTA"/>
    <s v="ESPECIALISTA EN GERENCIA DE PROYECTOS"/>
    <s v="N/A"/>
    <s v="NO"/>
    <s v="NO"/>
    <s v="_x000a_PRESTACIÓN DE SERVICIOS PROFESIONALES DE APOYO PARA EL DISEÑO E IMPLEMENTACIÓN DE ESTRATEGIAS DE ACOMPAÑAMIENTO DIRIGIDAS A BENEFICIARIOS Y FAMILIAS QUE HACEN PARTE DEL PROYECTO AMPLIACIÓN DEL ACCESO Y LA PERMANENCIA EN LA EDUCACIÓN POSTSECUNDARIA SAPIENCIA_x000a_"/>
    <n v="5190219"/>
    <d v="2021-09-01T00:00:00"/>
    <d v="2021-12-31T00:00:00"/>
    <n v="20760876"/>
    <s v="X"/>
    <s v="Mauricio Alejandro Toro Gonzalez"/>
    <x v="0"/>
    <s v="NO"/>
    <s v="N/A"/>
    <s v="NS"/>
  </r>
  <r>
    <n v="267"/>
    <x v="266"/>
    <s v="FEMENINO"/>
    <x v="3"/>
    <x v="2"/>
    <x v="22"/>
    <s v="TÉCNICO/TECNÓLOGO"/>
    <s v="TG3"/>
    <n v="1039690633"/>
    <s v="105-477"/>
    <s v="O+"/>
    <d v="1990-08-07T00:00:00"/>
    <s v="SANTODOMINGO-ANTIOQUA"/>
    <s v="CARRERA 58 #50-10"/>
    <s v="BELLO"/>
    <s v="PEREZ"/>
    <n v="2"/>
    <n v="3206120903"/>
    <s v="ARRENDADA"/>
    <s v="SOLTERO(A)"/>
    <s v="lina07valencia@hotmail.com"/>
    <s v="lina.jaramillo@sapiencia.gov.co"/>
    <s v="SAVIA SALUD"/>
    <s v="PROTECCIÓN "/>
    <s v="NO"/>
    <s v="POSITIVA"/>
    <n v="1"/>
    <s v="TECNOLÓGICA"/>
    <s v="TÉCNOLOGIA EN GESTIÓN ADMINISTRATIVA"/>
    <s v="N/A"/>
    <s v="SOFIA LOPEZ JARAMILLO  02/09/2016"/>
    <s v="NO"/>
    <s v="PRESTACIÓN DE SERVICIOS DE APOYO A LA GESTIÓN COMO TECNÓLOGO PARA LAS ACTIVIDADES RELACIONADAS CON LA ATENCIÓN, SISTEMATIZACIÓN Y RESPUESTA A SOLICITUDES DE BENEFICIARIOS DEL PROYECTO DE AMPLIACIÓN DEL ACCESO Y LA PERMANENCIA EN LA EDUCACIÓN POSTSECUNDARIA DE LA AGENCIA DE EDUCACIÓN POSTSECUNDARIA DE MEDELLÍN- SAPIENCIA._x000a_"/>
    <n v="3764666"/>
    <d v="2021-07-02T00:00:00"/>
    <d v="2021-12-31T00:00:00"/>
    <n v="22462507"/>
    <s v="X"/>
    <s v="Mauricio Alejandro Toro Gonzalez"/>
    <x v="0"/>
    <s v="SI"/>
    <s v="65-46-101015934"/>
    <m/>
  </r>
  <r>
    <n v="268"/>
    <x v="267"/>
    <s v="FEMENINO"/>
    <x v="3"/>
    <x v="2"/>
    <x v="22"/>
    <s v="TÉCNICO/TECNÓLOGO"/>
    <s v="TG1"/>
    <n v="1020480710"/>
    <s v="106-476"/>
    <s v="A+"/>
    <d v="1997-07-07T00:00:00"/>
    <s v="PUERTO BERRIO-ANTIOQUIA"/>
    <s v="CALLE 63C #76-04"/>
    <s v="BELLO"/>
    <s v="VILLAS DEL SOL"/>
    <n v="3"/>
    <n v="3054513277"/>
    <s v="ARRENDADA"/>
    <s v="SOLTERO(A)"/>
    <s v="lauriz-7@hotmail.com"/>
    <s v="laura.macias@sapiencia.gov.co"/>
    <s v="SURA"/>
    <s v="PROTECCIÓN "/>
    <s v="PROTECCIÓN"/>
    <s v="POSITIVA"/>
    <n v="1"/>
    <s v="TECNOLÓGICA"/>
    <s v="TÉCNOLOGIA EN GESTIÓN"/>
    <s v="N/A"/>
    <s v="NO"/>
    <s v="NO"/>
    <s v="PRESTACIÓN DE SERVICIOS DE APOYO PARA ACTIVIDADES DE CONVOCATORIA, LOGÍSTICA, GESTIÓN DOCUMENTAL ATENCIÓN A CIUDADANÍA Y ACOMPAÑAMIENTO A BENEFICIARIOS EN LA OPERACIÓN DEL PROYECTO DE AMPLIACIÓN DEL ACCESO Y LA PERMANENCIA EN LA EDUCACIÓN POSTSECUNDARIA EN MODALIDAD BECAS TECNOLOGÍAS DE LA AGENCIA DE EDUCACIÓN POSTSECUNDARIA DE MEDELLÍN- SAPIENCIA."/>
    <n v="2258800"/>
    <d v="2021-07-02T00:00:00"/>
    <d v="2021-12-31T00:00:00"/>
    <n v="13477507"/>
    <s v="X"/>
    <s v="Mauricio Alejandro Toro Gonzalez"/>
    <x v="0"/>
    <s v="SI"/>
    <s v="65-46-101015936"/>
    <m/>
  </r>
  <r>
    <n v="269"/>
    <x v="268"/>
    <s v="FEMENINO"/>
    <x v="3"/>
    <x v="2"/>
    <x v="22"/>
    <s v="TÉCNICO/TECNÓLOGO"/>
    <s v="TG1"/>
    <n v="1036644087"/>
    <s v="107-525"/>
    <s v="O+"/>
    <d v="1991-12-16T00:00:00"/>
    <s v="ITAGUI-ANTIOQUIA"/>
    <s v="CALLE 48 #57-61"/>
    <s v="ITAGUÍ"/>
    <s v="EL ROSARIO"/>
    <n v="2"/>
    <s v="5387451-3135517162"/>
    <s v="FAMILIAR"/>
    <s v="SOLTERO(A)"/>
    <s v="londonoamaria16@gmail.com"/>
    <s v="ana.londono@sapiencia.gov.co"/>
    <s v="SURA"/>
    <s v="PROTECCIÓN "/>
    <s v="PROTECCIÓN"/>
    <s v="POSITIVA"/>
    <n v="1"/>
    <s v="TECNOLÓGICA"/>
    <s v="TECNÓLOGA EN GESTIÓN DEL TALENTO HUMANO"/>
    <s v="N/A"/>
    <s v="MATTÍAS ESCOBAR LONDOÑO_x000a_04/02/2014_x000a_"/>
    <s v="NO"/>
    <s v="PRESTACIÓN DE SERVICIOS DE APOYO PARA ACTIVIDADES DE CONVOCATORIA, LOGÍSTICA, GESTIÓN DOCUMENTAL ATENCIÓN A CIUDADANÍA Y ACOMPAÑAMIENTO A BENEFICIARIOS EN LA OPERACIÓN DEL PROYECTO DE FORMACIÓN TÉCNICA Y TECNOLÓGICA."/>
    <n v="2258800"/>
    <d v="2021-07-07T00:00:00"/>
    <d v="2021-12-31T00:00:00"/>
    <n v="13101040"/>
    <s v="X"/>
    <s v="Mauricio Alejandro Toro Gonzalez"/>
    <x v="0"/>
    <s v="SI"/>
    <s v="65-46-101015938"/>
    <m/>
  </r>
  <r>
    <n v="270"/>
    <x v="269"/>
    <s v="FEMENINO"/>
    <x v="3"/>
    <x v="2"/>
    <x v="22"/>
    <s v="TÉCNICO/TECNÓLOGO"/>
    <s v="TG1"/>
    <n v="1017241787"/>
    <s v="212-535"/>
    <s v="O+"/>
    <d v="1996-12-07T00:00:00"/>
    <s v="MEDELLÍN"/>
    <s v="CALLE 77 #46-39"/>
    <s v="MEDELLÍN"/>
    <s v="ARANJUEZ"/>
    <n v="3"/>
    <n v="3022231984"/>
    <s v="FAMILIAR"/>
    <s v="SOLTERO(A)"/>
    <s v="isaggot@gmail.com"/>
    <s v="isabeñ.parra@sapiencia.gov.co"/>
    <s v="SURA"/>
    <s v="PROTECCIÓN "/>
    <s v="PROTECCIÓN"/>
    <s v="POSITIVA"/>
    <n v="1"/>
    <s v="TECNOLÓGICA"/>
    <s v="TECNOLÒGA EN DECORACIÒN Y DISEÑO DE INTERIORES"/>
    <s v="N/A"/>
    <s v="NO"/>
    <s v="NO"/>
    <s v="PRESTACIÓN   DE SERVICIOS   DE   APOYO   PARA   ACTIVIDADES   DE CONVOCATORIA,  LOGÍSTICA,  GESTIÓN  DOCUMENTAL  ATENCIÓN  A CIUDADANÍA    Y    ACOMPAÑAMIENTO    A    BENEFICIARIOS    EN    LA OPERACIÓN   DELPROYECTO   DEAMPLIACIÓN   DEL   ACCESO   Y   LA PERMANENCIA  EN LA  EDUCACIÓN POSTSECUNDARIAEN MODALIDAD BECAS TECNOLOGÍAS DE LA AGENCIA DE EDUCACIÓNPOSTSECUNDARIADE MEDELLÍN-SAPIENCIA"/>
    <n v="2258800"/>
    <d v="2021-07-07T00:00:00"/>
    <d v="2021-12-31T00:00:00"/>
    <n v="13101040"/>
    <s v="X"/>
    <s v="Mauricio Alejandro Toro Gonzalez"/>
    <x v="0"/>
    <s v="SI"/>
    <s v="65-44-101192576"/>
    <m/>
  </r>
  <r>
    <n v="271"/>
    <x v="270"/>
    <s v="FEMENINO"/>
    <x v="3"/>
    <x v="2"/>
    <x v="23"/>
    <s v="PROFESIONAL "/>
    <s v="P2"/>
    <n v="39175695"/>
    <n v="320"/>
    <s v="O+"/>
    <d v="1983-08-12T00:00:00"/>
    <m/>
    <s v="CARRERA 52 # 9-13"/>
    <m/>
    <m/>
    <m/>
    <n v="3196385011"/>
    <m/>
    <m/>
    <s v="milenaagudelo12@gmail.com"/>
    <m/>
    <s v="SURA"/>
    <s v="PORVENIR"/>
    <m/>
    <s v="POSITIVA"/>
    <n v="1"/>
    <m/>
    <m/>
    <m/>
    <m/>
    <m/>
    <s v="PRESTACIÓN DE SERVICIOS PROFESIONALES DE APOYO PARA EL DISEÑO E IMPLEMENTACIÓN DE ESTRATEGIAS DE ACOMPAÑAMIENTO DIRIGIDAS A BENEFICIARIOS Y FAMILIAS QUE HACEN PARTE DEL PROYECTO DE  AMPLIACIÓN DEL ACCESO Y LA PERMANENCIA EN LA EDUCACIÓN POSTSECUNDARIA SAPIENCIA."/>
    <n v="5190219"/>
    <d v="2021-06-10T00:00:00"/>
    <d v="2021-12-31T00:00:00"/>
    <n v="34774467"/>
    <s v="X"/>
    <s v="Mauricio Alejandro Toro Gonzalez"/>
    <x v="0"/>
    <s v="NO"/>
    <s v="N/A"/>
    <s v="N"/>
  </r>
  <r>
    <n v="272"/>
    <x v="271"/>
    <s v="MASCULINO"/>
    <x v="3"/>
    <x v="2"/>
    <x v="24"/>
    <s v="PROFESIONAL ESPECIALIZADO"/>
    <s v="E1"/>
    <n v="1128443428"/>
    <s v="211-441"/>
    <s v="AB+"/>
    <d v="1992-04-13T00:00:00"/>
    <s v="SAN JOSE DE LA MONTAÑA-ANTIOQUIA"/>
    <s v="CARRERA  57#38-200"/>
    <s v="BELLO"/>
    <s v="SANTA ANA "/>
    <n v="4"/>
    <s v="2999558/3113578405"/>
    <s v="FAMILIAR"/>
    <s v="SOLTERO(A)"/>
    <s v="afelipe.chavarria@gmail.com"/>
    <s v="andres.chavarria@sapiencia.gov.co"/>
    <s v="SURA"/>
    <s v="COLFONDOS"/>
    <s v="PROTECCIÓN"/>
    <s v="POSITIVA"/>
    <n v="1"/>
    <s v="ESPECIALISTA"/>
    <s v="ESPECIALISTA EN ALTA GERENCIA"/>
    <s v="N/A"/>
    <s v="NO"/>
    <s v="NO"/>
    <s v="PRESTACIÓN DE SERVICIOS PROFESIONALES ESPECIALIZADOS PARA COORDINAR, APOYAR Y DINAMIZAR LAS ESTRATEGIAS Y ACCIONES PROPIAS DEL PROYECTO FORTALECIMIENTO DE LA CALIDAD, PERMANENCIA Y LA PERTINENCIA DE LA EDUCACIÓN POSTSECUNDARIA SAPIENCIA_x000a__x000a__x000a_"/>
    <n v="6344090"/>
    <d v="2021-07-02T00:00:00"/>
    <d v="2021-12-31T00:00:00"/>
    <n v="37853070"/>
    <s v="X"/>
    <s v="Mauricio Alejandro Toro Gonzalez"/>
    <x v="0"/>
    <s v="SI"/>
    <s v="65-44-101192575"/>
    <m/>
  </r>
  <r>
    <n v="273"/>
    <x v="272"/>
    <s v="FEMENINO"/>
    <x v="3"/>
    <x v="2"/>
    <x v="23"/>
    <s v="PROFESIONAL ESPECIALIZADO"/>
    <s v="E1"/>
    <n v="42800345"/>
    <n v="236"/>
    <s v="O+"/>
    <d v="1985-02-24T00:00:00"/>
    <s v="LA UNION-ANTIOQUIA"/>
    <s v="CALLE 49A #36-143"/>
    <s v="MEDELLÍN"/>
    <s v="BUENOS AIRES"/>
    <n v="3"/>
    <s v="2170645/3136281586"/>
    <s v="ARRENDADA"/>
    <s v="SOLTERO(A)"/>
    <s v="paola.andrea.4021@gmail.com"/>
    <s v="paola.munoz@sapiencia.gov.co"/>
    <s v="SURA"/>
    <s v="COLPENSIONES "/>
    <s v="PROTECCIÓN"/>
    <s v="POSITIVA"/>
    <n v="1"/>
    <s v="MAGISTER"/>
    <s v="MAGISTER EN EDUCACIÓN "/>
    <s v="N/A"/>
    <s v="NO"/>
    <s v="NO"/>
    <s v="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
    <n v="6344090"/>
    <d v="2021-01-25T00:00:00"/>
    <d v="2021-06-30T00:00:00"/>
    <n v="32989268"/>
    <s v="X"/>
    <s v="Mauricio Alejandro Toro Gonzalez"/>
    <x v="1"/>
    <s v="SI"/>
    <s v="65-46-101016443"/>
    <m/>
  </r>
  <r>
    <n v="274"/>
    <x v="273"/>
    <s v="MASCULINO"/>
    <x v="3"/>
    <x v="2"/>
    <x v="24"/>
    <s v="PROFESIONAL"/>
    <s v="P2"/>
    <n v="1017188788"/>
    <s v="194-554"/>
    <s v="A+"/>
    <d v="1991-03-10T00:00:00"/>
    <s v="MEDELLÍN"/>
    <s v="CALLE  65 # 56 - 84"/>
    <s v="MEDELLÍN"/>
    <s v="CHAGUALO"/>
    <n v="3"/>
    <s v="4888065-3015341304"/>
    <s v="ARRENDADA"/>
    <s v="SOLTERO(A)"/>
    <s v="vivas2589@hotmail.com"/>
    <s v="yeison.vivas@sapiencia.gov.co"/>
    <s v="SALUD TOTAL"/>
    <s v="COLFONDOS "/>
    <s v="NO"/>
    <s v="POSITIVA"/>
    <n v="1"/>
    <s v="ESPECIALISTA"/>
    <s v="ESPECIALISTA EN GERENCIA DE PROYECTOS"/>
    <s v="N/A"/>
    <s v="NO"/>
    <s v="NO"/>
    <s v="PRESTACIÓN DE SERVICIOS PROFESIONALES PARA EL APOYO ADMINISTRATIVO, TÉCNICO Y OPERATIVO DE LAS ACTIVIDADES PROPIAS DEL PROYECTO FORTALECIMIENTO DE LA CALIDAD, PERMANENCIA Y LA PERTINENCIA DE LA EDUCACIÓN POSTSECUNDARIA  SAPIENCIA."/>
    <n v="5190219"/>
    <d v="2021-07-07T00:00:00"/>
    <d v="2021-12-31T00:00:00"/>
    <n v="30103270"/>
    <s v="X"/>
    <s v="Mauricio Alejandro Toro Gonzalez"/>
    <x v="0"/>
    <s v="SI"/>
    <s v="65-46-101016087"/>
    <m/>
  </r>
  <r>
    <n v="275"/>
    <x v="274"/>
    <s v="MASCULINO"/>
    <x v="3"/>
    <x v="2"/>
    <x v="25"/>
    <s v="PROFESIONAL ESPECIALIZADO"/>
    <s v="E1"/>
    <n v="1017138456"/>
    <s v="235-451"/>
    <s v="O+"/>
    <d v="1986-10-10T00:00:00"/>
    <s v="BOGOTÁ"/>
    <s v="CALLE 24 # 39-07"/>
    <s v="MEDELLÍN "/>
    <s v="POBLADO"/>
    <n v="6"/>
    <n v="3122531458"/>
    <s v="FAMILIAR"/>
    <s v="SOLTERO(A)"/>
    <s v="daper125@gmail.com"/>
    <s v="daniel.perez@sapiencia.gov.co"/>
    <s v="SURA"/>
    <s v="COLPENSIONES "/>
    <s v="NO"/>
    <s v="POSITIVA"/>
    <n v="1"/>
    <s v="ESPECIALISTA"/>
    <s v="POLITOLOGO Y ESPECIALISTA EN ALTA GERENCIA"/>
    <s v="N/A"/>
    <s v="NO"/>
    <s v="NO"/>
    <s v="PRESTACIÓN DE SERVICIOS PROFESIONALES ESPECIALIZADOS PARA APOYAR LA FORMULACIÓN Y SEGUIMIENTO DE PLANES DE TRABAJO CON ACCIONES ADMINISTRATIVAS Y TÉCNICAS A LOS PROYECTOS DE LA SUBDIRECCIÓN PARA LA GESTIÓN DE LA EDUCACIÓN POSTSECUNDARIA"/>
    <n v="6344090"/>
    <d v="2021-07-02T00:00:00"/>
    <d v="2021-12-31T00:00:00"/>
    <n v="37853070"/>
    <s v="X"/>
    <s v="Mauricio Alejandro Toro Gonzalez"/>
    <x v="1"/>
    <s v="NO"/>
    <m/>
    <s v="N"/>
  </r>
  <r>
    <n v="276"/>
    <x v="275"/>
    <s v="FEMENINO"/>
    <x v="3"/>
    <x v="2"/>
    <x v="25"/>
    <s v="PROFESIONAL"/>
    <s v="P1"/>
    <n v="1017235491"/>
    <s v="110-516"/>
    <s v="A+"/>
    <d v="1996-03-27T00:00:00"/>
    <s v="PUERTO BERRIO-ANTIOQUIA"/>
    <s v="CARRERA 44 #38B-55 INT 805"/>
    <s v="RIONEGRO"/>
    <s v="SECTOR EL ROSAL"/>
    <n v="4"/>
    <s v="4171093-3136552529"/>
    <s v="PROPIA"/>
    <s v="SOLTERO(A)"/>
    <s v="laura.guerrero.zapata@gmail.com"/>
    <s v="laura.guerrero@sapiencia.gov.co"/>
    <s v="SURA"/>
    <s v="PORVENIR"/>
    <s v="FONDO NACIONAL DEL AHORRO"/>
    <s v="POSITIVA"/>
    <n v="1"/>
    <s v="PROFESIONAL"/>
    <s v="INGENIERO INDUSTRIAL"/>
    <s v="OLIVERO BUITRAGO YARCE"/>
    <s v="NO"/>
    <s v="NO"/>
    <s v="PRESTACIÓN DE SERVICIOS PROFESIONALES DE APOYO PARA REALIZAR LAS ACTIVIDADES ADMINISTRATIVAS, TÉCNICAS Y FINANCIERAS RELACIONADAS A LOS PROYECTOS DE LA SUBDIRECCIÓN DE DESARROLLO DE IES.  "/>
    <n v="4036977"/>
    <d v="2021-07-07T00:00:00"/>
    <d v="2021-12-31T00:00:00"/>
    <n v="23414467"/>
    <s v="X"/>
    <s v="Mauricio Alejandro Toro Gonzalez"/>
    <x v="0"/>
    <s v="SI"/>
    <s v="65-46-101015942"/>
    <m/>
  </r>
  <r>
    <n v="277"/>
    <x v="276"/>
    <s v="MASCULINO"/>
    <x v="3"/>
    <x v="2"/>
    <x v="26"/>
    <s v="ASESOR "/>
    <s v="A"/>
    <n v="70810796"/>
    <s v="108-480"/>
    <s v="O+"/>
    <d v="1964-05-28T00:00:00"/>
    <s v="RIOSUCIO-CALDAS"/>
    <s v="CALLE 63 #80A-40"/>
    <s v="MEDELLÍN"/>
    <s v="ROBLEDO"/>
    <n v="3"/>
    <n v="3137974596"/>
    <s v="PROPIA"/>
    <s v="CASADO(A)"/>
    <s v="luixj@hotmail.com"/>
    <s v="luis.gallego@sapiencia.gov.co"/>
    <s v="SURA "/>
    <s v="COLPENSIONES "/>
    <s v="PROTECCIÓN"/>
    <s v="POSITIVA"/>
    <n v="1"/>
    <s v="MAGISTER"/>
    <s v="MAGISTER EN EDUCACIÓN "/>
    <s v="SARA INES ARCOS PEÑA"/>
    <n v="1"/>
    <s v="NO"/>
    <s v="PRESTACIÓN   DE   SERVICIOS   PROFESIONALES   ESPECILIZADOS   PARA ASESORAR    Y    COORDINAR    LA    IMPLEMENTACION    DEL    PROYECTO DENOMINADO  APOYO  PARA  LA  GENERACION  DE  TALENTO  ESPECIALIZADO DE LA AGENCIA DE EDUCACIÓN POSTSECUNDARIA DE MEDELLÍN- SAPIENCIA._x000a_"/>
    <n v="9228452"/>
    <d v="2021-07-02T00:00:00"/>
    <d v="2021-12-31T00:00:00"/>
    <n v="55063097"/>
    <s v="X"/>
    <s v="Mauricio Alejandro Toro Gonzalez"/>
    <x v="0"/>
    <s v="SI"/>
    <s v="65-46-101015940"/>
    <m/>
  </r>
  <r>
    <n v="278"/>
    <x v="277"/>
    <s v="FEMENINO"/>
    <x v="3"/>
    <x v="2"/>
    <x v="24"/>
    <s v="PROFESIONAL "/>
    <s v="P2"/>
    <n v="1128432608"/>
    <s v="302-586"/>
    <s v="O+"/>
    <d v="1989-12-11T00:00:00"/>
    <s v="MEDELLÍN"/>
    <s v="CARRERA 86A #37-43 INT 1301"/>
    <s v="MEDELLÍN"/>
    <s v="BARRIO CRISTOBAAL"/>
    <n v="3"/>
    <n v="3216250396"/>
    <s v="ARRENDADA"/>
    <s v="UNIÓN LIBRE"/>
    <s v="katherine.bustamantego@gmail.com"/>
    <s v="katherine.bustamante@sapiencia.gov.vo"/>
    <s v="SURA"/>
    <s v="COLFONDOS"/>
    <s v="NO"/>
    <s v="POSITIVA"/>
    <n v="1"/>
    <s v="PROFESIONAL"/>
    <s v="ABOGADA"/>
    <s v="N/A"/>
    <s v="NO"/>
    <s v="NO"/>
    <s v="PRESTACIÓN DE SERVICIOS PROFESIONALES PARA EL APOYO ADMINISTRATIVO, TÉCNICO Y OPERATIVO DE LAS ACTIVIDADES PROPIAS DEL PROYECTO FORTALECIMIENTO DE LA CALIDAD, PERMANENCIA Y LA PERTINENCIA DE LA EDUCACIÓN POSTSECUNDARIA."/>
    <n v="5190219"/>
    <d v="2021-07-09T00:00:00"/>
    <d v="2021-12-31T00:00:00"/>
    <n v="29757256"/>
    <s v="X"/>
    <s v="Mauricio Alejandro Toro Gonzalez"/>
    <x v="0"/>
    <s v="NO"/>
    <s v="N/A"/>
    <s v="N"/>
  </r>
  <r>
    <n v="279"/>
    <x v="278"/>
    <s v="FEMENINO"/>
    <x v="3"/>
    <x v="2"/>
    <x v="26"/>
    <s v="PROFESIONAL ESPECIALIZADO"/>
    <s v="E1"/>
    <n v="32184369"/>
    <s v="250-530"/>
    <s v="O+"/>
    <d v="1982-08-08T00:00:00"/>
    <s v="MEDELLÍN"/>
    <s v="CARRERA 75DA # 2B SUR-50"/>
    <s v="MEDELLÍN"/>
    <s v="BELEN-LA MOTA"/>
    <n v="4"/>
    <s v="5068523-3122221639"/>
    <s v="PROPIA"/>
    <s v="UNIÓN LIBRE"/>
    <s v="monicaarangom@gmail.com"/>
    <s v="monica.arango@sapiencia.gov.co"/>
    <s v="SURA"/>
    <s v="PORVENIR"/>
    <s v="NO"/>
    <s v="POSITIVA"/>
    <n v="1"/>
    <s v="ESPECIALISTA"/>
    <s v="ABOGADO Y ESPECIALISTA EN DERECHO ADMINISTRATIVO"/>
    <s v="CARLOS ANDRES VARGAS"/>
    <m/>
    <s v="NO"/>
    <s v="PRESTACIÓN DE SERVICIOS PROFESIONALES ESPECIALIZADOS PARA APOYAR ADMINISTRATIVA Y JURÍDICAMENTE LA OPERACIÓN DEL PROYECTO APOYO EN LA FORMACIÓN DE TALENTO ESPECIALIZADO EN ÁREAS DE LA INDUSTRIA 4.0. Y LOS DEMÁS PROYECTOS DE LA SUBDIRECCIÓN PARA LA GESTIÓN DE LA EDUCACIÓN POSTSECUNDARIA."/>
    <n v="6344090"/>
    <d v="2021-07-07T00:00:00"/>
    <d v="2021-12-31T00:00:00"/>
    <n v="36795722"/>
    <s v="X"/>
    <s v="Mauricio Alejandro Toro Gonzalez"/>
    <x v="0"/>
    <s v="SI"/>
    <s v="N/A"/>
    <s v="N"/>
  </r>
  <r>
    <n v="280"/>
    <x v="279"/>
    <s v="FEMENINO"/>
    <x v="3"/>
    <x v="2"/>
    <x v="26"/>
    <s v="PROFESIONAL"/>
    <s v="P2"/>
    <n v="43047707"/>
    <s v="334-531"/>
    <s v="A+"/>
    <d v="1962-10-22T00:00:00"/>
    <s v="ZARAGIOZA-ANTIOQUIA"/>
    <s v="CALLE 8  #84 F 190 Torre 1 INT 1012"/>
    <s v="MEDELLÍN"/>
    <s v="LOMA DE LOS BERNAL "/>
    <n v="4"/>
    <s v="5704909-3108919653"/>
    <s v="PROPIA"/>
    <s v="SOLTERO(A)"/>
    <s v="eugeniavictoria4@gmail.com"/>
    <s v="eugenia.ospina@sapio.gov.co"/>
    <s v="SURA"/>
    <s v="PROTECCIÓN "/>
    <s v="NO"/>
    <s v="POSITIVA"/>
    <n v="1"/>
    <s v="ESPECIALISTA"/>
    <s v="PSICÓLOGO"/>
    <s v="N/A"/>
    <s v="NO"/>
    <s v="SI HIPOTIROIDISMO"/>
    <s v="PRESTACIÓN DE SERVICIOS PROFESIONALES DE APOYO PARA EL DISEÑO E IMPLEMENTACIÓN DE ESTRATEGIAS DE ACOMPAÑAMIENTO DIRIGIDAS A BENEFICIARIOS Y FAMILIAS QUE HACEN PARTE DEL PROYECTO APOYO EN LA FORMACIÓN DE TALENTO ESPECIALIZADO EN ÁREAS DE LA INDUSTRIA 4.0."/>
    <n v="5190219"/>
    <d v="2021-07-07T00:00:00"/>
    <d v="2021-12-31T00:00:00"/>
    <n v="30103270"/>
    <s v="X"/>
    <s v="Mauricio Alejandro Toro Gonzalez"/>
    <x v="0"/>
    <s v="NO"/>
    <s v="N/A"/>
    <s v="N"/>
  </r>
  <r>
    <n v="281"/>
    <x v="280"/>
    <s v="MASCULINO"/>
    <x v="3"/>
    <x v="1"/>
    <x v="3"/>
    <s v="ORIENTADOR"/>
    <s v="TG1"/>
    <n v="1017198347"/>
    <n v="144"/>
    <s v="O-"/>
    <d v="1991-11-23T00:00:00"/>
    <s v="COCORNA-ANTIOQUIA"/>
    <s v="CALLE 95A 34A-18"/>
    <s v="MEDELLÍN"/>
    <s v="SAN PABLO"/>
    <n v="2"/>
    <s v="2947132/3017922033"/>
    <s v="FAMILIAR"/>
    <s v="SOLTERO(A)"/>
    <s v="dubierquinterogm@hotmail.com"/>
    <s v="N/A"/>
    <s v="COOMEVA"/>
    <s v="PORVENIR"/>
    <s v="PORVENIR"/>
    <s v="POSITIVA"/>
    <n v="1"/>
    <s v="TECNOLÓGICA"/>
    <s v="TECNÓLOGA EN MANTENIMIENTO DE EQUIPOS DE COMPUTO DESEÑO E INSTALACIÓN DE CABLEDADO ESTRUCTURADO"/>
    <s v="N/A"/>
    <s v="NO"/>
    <s v="NO"/>
    <s v="PRESTACIÓN DE SERVICIOS Y DE APOYO A LA GESTIÓN PARA EL DESARROLLO DE ACTIVIDADES OPERATIVAS, LOGÍSTICAS Y DE GESTIÓN DOCUMENTAL RELACIONADAS CON LA OPERACIÓN DE LOS PROGRAMAS DE ACCESO A LA EDUCACIÓN SUPERIOR."/>
    <n v="2258800"/>
    <d v="2021-01-12T00:00:00"/>
    <d v="2021-02-28T00:00:00"/>
    <n v="4065840"/>
    <s v="X"/>
    <s v="Eidar Marin Hincapie"/>
    <x v="1"/>
    <s v="NO"/>
    <s v="65-46-101016006"/>
    <m/>
  </r>
  <r>
    <n v="282"/>
    <x v="281"/>
    <s v="MASCULINO"/>
    <x v="3"/>
    <x v="2"/>
    <x v="26"/>
    <s v="PROFESIONAL"/>
    <s v="P2"/>
    <n v="1028011122"/>
    <s v="251-533"/>
    <s v="O+"/>
    <d v="1993-01-27T00:00:00"/>
    <s v="APARTADOR-ANTIOQUIA"/>
    <s v="CALLE 4G 81-45 INT 909 PLAZA LIVING"/>
    <s v="MEDELLÍN"/>
    <s v="LOMA DE LOS BERNAL"/>
    <n v="5"/>
    <n v="3196163636"/>
    <s v="ARRENDADA"/>
    <s v="SOLTERO(A)"/>
    <s v="kanermaquilon@hotmail.com"/>
    <s v="kaner.maquillon@sapiencia.gov.co"/>
    <s v="SURA"/>
    <s v="COLPENSIONES "/>
    <s v="NO"/>
    <s v="POSITIVA"/>
    <n v="1"/>
    <s v="ESPECIALISTA"/>
    <s v="ABOGADO Y ESPECIALISTA EN DERECHO ADMINISTRATIVO"/>
    <s v="N/A"/>
    <s v=" NO"/>
    <s v="NO"/>
    <s v="PRESTACIÓN DE SERVICIOS PROFESIONALES PARA APOYAR LA PLANIFICACIÓN Y SEGUIMIENTO DE ACTIVIDADES ADMINISTRATIVAS, CONTRACTUALES Y DE APOYO A LA SUPERVISIÓN RELACIONADAS CON LA OPERACIÓN DEL PROYECTO APOYO EN LA FORMACIÓN DE TALENTO ESPECIALIZADO EN ÁREAS DE LA INDUSTRIA 4.0"/>
    <n v="5190219"/>
    <d v="2021-07-07T00:00:00"/>
    <d v="2021-12-31T00:00:00"/>
    <n v="30103270"/>
    <s v="X"/>
    <s v="Mauricio Alejandro Toro Gonzalez"/>
    <x v="0"/>
    <s v="SI"/>
    <s v="N/A"/>
    <s v="N"/>
  </r>
  <r>
    <n v="283"/>
    <x v="282"/>
    <s v="FEMENINO"/>
    <x v="3"/>
    <x v="2"/>
    <x v="26"/>
    <s v="PROFESIONAL "/>
    <s v="P1"/>
    <n v="42730471"/>
    <n v="422"/>
    <s v="O+"/>
    <d v="1969-01-15T00:00:00"/>
    <s v="MEDELLÍN"/>
    <s v="CALLE 81 # 54-44 BLO 1 INT 104"/>
    <s v="ITAGUÍ"/>
    <s v="SANTA MARIA"/>
    <n v="3"/>
    <s v="3103845372-3116178937"/>
    <s v="ARRENDADA"/>
    <s v="SOLTERO(A)"/>
    <s v="martali69@gmail.com"/>
    <s v="marta.arcila@sapiencia.gov.co"/>
    <s v="SURA"/>
    <s v="COLPENSIONES"/>
    <s v="PORVENIR"/>
    <s v="POSITIVA"/>
    <n v="1"/>
    <s v="PROFESIONAL"/>
    <s v="CONTADORA PUBLICA"/>
    <s v="N/A"/>
    <s v="LAURA ARCILA VELASQUEZ 08/07/1988 ISABEL CALDERON ARCILA 21/02/2001"/>
    <s v="SI TRASPLANTADA RENAL"/>
    <s v="PRESTACIÓN DE SERVICIOS PROFESIONALES PARA APOYAR LA PLANIFICACIÓN Y SEGUIMIENTO DE ACTIVIDADES ADMINISTRATIVAS, CONTRACTUALES Y DE APOYO A LA SUPERVISIÓN RELACIONADAS CON LA OPERACIÓN DEL PROYECTO APOYO EN LA FORMACIÓN DE TALENTO ESPECIALIZADO EN ÁREAS DE LA INDUSTRIA 4.0."/>
    <n v="5190219"/>
    <d v="2021-06-09T00:00:00"/>
    <d v="2021-12-31T00:00:00"/>
    <n v="32352365"/>
    <s v="X"/>
    <s v="Mauricio Alejandro Toro Gonzalez"/>
    <x v="0"/>
    <s v="NO"/>
    <s v="N/A"/>
    <s v="N"/>
  </r>
  <r>
    <n v="284"/>
    <x v="283"/>
    <s v="FEMENINO"/>
    <x v="3"/>
    <x v="2"/>
    <x v="26"/>
    <s v="PROFESIONAL"/>
    <s v="P2"/>
    <n v="1037322737"/>
    <n v="183"/>
    <s v="O+"/>
    <d v="1988-07-08T00:00:00"/>
    <s v="JARDIN-ANTIOQUIA"/>
    <s v="CALLE 81 #54-44"/>
    <s v="ITAGUÍ"/>
    <s v="SANTA MARIA"/>
    <n v="3"/>
    <n v="3103845372"/>
    <s v="ARRENDADA"/>
    <s v="SOLTERO(A)"/>
    <s v="lvelasquez88@gmail.com"/>
    <s v="laura.arcila@sapiencia.gov.co"/>
    <s v="SURA"/>
    <s v="PROTECCIÓN "/>
    <s v="PROTECCIÓN"/>
    <s v="POSITIVA"/>
    <n v="1"/>
    <s v="ESPECIALISTA"/>
    <s v="ABOGADA-ESPECIALISTA EN DERECHO PENAL Y DERECHO MÉDICO"/>
    <s v="N/A"/>
    <s v="NO"/>
    <s v="NO"/>
    <s v="PRESTACIÓN DE SERVICIOS PROFESIONALES PARA APOYAR LA PLANIFICACIÓN Y SEGUIMIENTO DE ACTIVIDADES ADMINISTRATIVAS, CONTRACTUALES Y DE APOYO A LA SUPERVISIÓN RELACIONADAS CON LA OPERACIÓN DEL PROYECTO APOYO EN LA FORMACIÓN DE TALENTO ESPECIALIZADO EN ÁREAS DE LA INDUSTRIA 4.0."/>
    <n v="5190219"/>
    <d v="2021-01-12T00:00:00"/>
    <d v="2021-06-30T00:00:00"/>
    <n v="30103270"/>
    <s v="X"/>
    <s v="Carolina Palacios Ospina"/>
    <x v="1"/>
    <s v="SI"/>
    <s v="65-46-101016071"/>
    <m/>
  </r>
  <r>
    <n v="285"/>
    <x v="284"/>
    <s v="FEMENINO"/>
    <x v="3"/>
    <x v="2"/>
    <x v="26"/>
    <s v="PROFESIONAL "/>
    <s v="P2"/>
    <n v="1103103079"/>
    <s v="306-603"/>
    <s v="O+"/>
    <d v="1989-07-09T00:00:00"/>
    <s v="SINCELEJO"/>
    <s v="CALLE 46F SUR #37 – 171 INT 816"/>
    <s v="ENVIGADO"/>
    <s v="TRIANON "/>
    <n v="4"/>
    <s v="3886152-3014798943"/>
    <s v="ARRENDADA"/>
    <s v="UNIÓN LIBRE"/>
    <s v="yeseniahsantos@hotmail.com"/>
    <s v="yesenia.hernandez@sapiencia.gov.co"/>
    <s v="SANITAS"/>
    <s v="PORVENIR"/>
    <s v="PORVENIR"/>
    <s v="POSITIVA"/>
    <n v="1"/>
    <s v="PROFESIONAL"/>
    <s v="PSICÓLOGA"/>
    <s v="FELIPE ANDRES MARTINEZ NARVAEZ 17/12/1986"/>
    <s v="MANUELA MARTINEZ HERNÁNDEZ 16/11/2014"/>
    <s v="NO"/>
    <s v="PRESTACIÓN DE SERVICIOS PROFESIONALES DE APOYO PARA EL DISEÑO E IMPLEMENTACIÓN DE ESTRATEGIAS DE ACOMPAÑAMIENTO DIRIGIDAS A BENEFICIARIOS Y FAMILIAS QUE HACEN PARTE DEL PROYECTO APOYO EN LA FORMACIÓN DE TALENTO ESPECIALIZADO EN ÁREAS DE LA INDUSTRIA 4.0."/>
    <n v="5190219"/>
    <d v="2021-07-09T00:00:00"/>
    <d v="2021-12-31T00:00:00"/>
    <n v="29757256"/>
    <s v="X"/>
    <s v="Mauricio Alejandro Toro Gonzalez"/>
    <x v="0"/>
    <s v="NO"/>
    <s v="N/A"/>
    <s v="N"/>
  </r>
  <r>
    <n v="286"/>
    <x v="285"/>
    <s v="FEMENINO"/>
    <x v="3"/>
    <x v="1"/>
    <x v="3"/>
    <s v="ORIENTADOR"/>
    <s v="TG1"/>
    <n v="43654446"/>
    <n v="150"/>
    <s v="A-"/>
    <d v="1979-06-24T00:00:00"/>
    <s v="PUERTO BERRIO-ANTIOQUIA"/>
    <s v="CARRERA 46 #65-70"/>
    <s v="MEDELLÍN"/>
    <s v="PRADO CENTRO"/>
    <n v="3"/>
    <s v="5092195/3194180954"/>
    <s v="ARRENDADA"/>
    <s v="SOLTERO(A)"/>
    <s v="2298alvarez@gmail.com"/>
    <s v="N/A"/>
    <s v="SURA"/>
    <s v="PORVENIR"/>
    <s v="PORVENIR"/>
    <s v="POSITIVA"/>
    <n v="1"/>
    <s v="TÉCNICA "/>
    <s v="TÉCNICO LABORAL POR COMPETENCIAS EN ASISTENTE CONTABLE Y FINANCIERO"/>
    <s v="N/A"/>
    <s v="DAIANA PEREZ ALVAREZ 02/02/1998"/>
    <s v="NO"/>
    <s v="PRESTACIÓN DE SERVICIOS Y DE APOYO A LA GESTIÓN PARA EL DESARROLLO DE ACTIVIDADES OPERATIVAS, LOGÍSTICAS Y DE GESTIÓN DOCUMENTAL RELACIONADAS CON LA OPERACIÓN DE LOS PROGRAMAS DE ACCESO A LA EDUCACIÓN SUPERIOR."/>
    <n v="2258800"/>
    <d v="2021-01-12T00:00:00"/>
    <d v="2021-02-28T00:00:00"/>
    <n v="4065840"/>
    <s v="X"/>
    <s v="Eidar Marin Hincapie"/>
    <x v="1"/>
    <s v="NO"/>
    <m/>
    <m/>
  </r>
  <r>
    <n v="287"/>
    <x v="286"/>
    <s v="FEMENINO"/>
    <x v="3"/>
    <x v="1"/>
    <x v="3"/>
    <s v="ORIENTADOR"/>
    <s v="TG1"/>
    <n v="1039421307"/>
    <n v="151"/>
    <s v="O+"/>
    <d v="1992-01-24T00:00:00"/>
    <s v="SEGOVIA-ANTIOQUIA"/>
    <s v="CALLE 67 #48-121"/>
    <s v="ITAGUÍ"/>
    <s v="SIMON BOLIVAR "/>
    <n v="3"/>
    <s v="5784955/304386976"/>
    <s v="FAMILIAR"/>
    <s v="SOLTERO(A)"/>
    <s v="ana.maria0124@hotmail.com"/>
    <s v="N/A"/>
    <s v="SAVIA SALUD"/>
    <s v="PROTECCIÓN "/>
    <s v="PROTECCIÓN"/>
    <s v="POSITIVA"/>
    <n v="1"/>
    <s v="TECNOLÓGICA"/>
    <s v="TECNÓLOGA EN GESTIÓN DE MERCADEO"/>
    <s v="N/A"/>
    <s v="MATIAS RIVERA RENDON 23/12/2011"/>
    <s v="NO"/>
    <s v="PRESTACIÓN DE SERVICIOS Y DE APOYO A LA GESTIÓN PARA EL DESARROLLO DE ACTIVIDADES OPERATIVAS, LOGÍSTICAS Y DE GESTIÓN DOCUMENTAL RELACIONADAS CON LA OPERACIÓN DE LOS PROGRAMAS DE ACCESO A LA EDUCACIÓN SUPERIOR."/>
    <n v="2258800"/>
    <d v="2021-02-01T00:00:00"/>
    <d v="2021-02-28T00:00:00"/>
    <n v="2258800"/>
    <s v="X"/>
    <s v="Eidar Marin Hincapie"/>
    <x v="1"/>
    <s v="NO"/>
    <m/>
    <m/>
  </r>
  <r>
    <n v="288"/>
    <x v="287"/>
    <s v="FEMENINO"/>
    <x v="3"/>
    <x v="3"/>
    <x v="3"/>
    <s v="ORIENTADOR"/>
    <s v="TG1"/>
    <n v="43834401"/>
    <s v="156-395"/>
    <s v="B+"/>
    <d v="1972-08-17T00:00:00"/>
    <s v="ITAGUI-ANTIOQUIA"/>
    <s v="CALLE 31 B # 53-74"/>
    <s v="ITAGUÍ"/>
    <s v="SAMARIA"/>
    <n v="2"/>
    <n v="3136165902"/>
    <s v="ARRENDADA"/>
    <s v="OTRO"/>
    <s v="pag438@outlook.com"/>
    <s v="N/A"/>
    <s v="SURA"/>
    <s v="PORVENIR"/>
    <s v="PORVENIR"/>
    <s v="POSITIVA"/>
    <n v="3"/>
    <s v="TÉCNICA "/>
    <s v="TÉCNICO EN SECRETARIADO EJECUTIVO"/>
    <s v="N/A"/>
    <s v="NO"/>
    <s v="NO"/>
    <s v="PRESTACIÓN DE SERVICIOS Y DE APOYO A LA GESTIÓN PARA EL DESARROLLO DE ACTIVIDADES OPERATIVAS, LOGÍSTICAS Y DE GESTIÓN DOCUMENTAL RELACIONADAS CON LA OPERACIÓN DE LOS PROGRAMAS DE ACCESO A LA EDUCACIÓN SUPERIOR."/>
    <n v="2258800"/>
    <d v="2021-05-27T00:00:00"/>
    <d v="2021-08-31T00:00:00"/>
    <n v="7077573"/>
    <s v="X"/>
    <s v="Eidar Marin Hincapie"/>
    <x v="1"/>
    <s v="NO"/>
    <s v="65-46-101016019"/>
    <m/>
  </r>
  <r>
    <n v="289"/>
    <x v="288"/>
    <s v="FEMENINO"/>
    <x v="3"/>
    <x v="1"/>
    <x v="10"/>
    <s v="TÉCNICO/TECNÓLOGO"/>
    <s v="TG1"/>
    <n v="1152456106"/>
    <s v="157-417-655"/>
    <s v="O-"/>
    <d v="1983-11-11T00:00:00"/>
    <s v="MEDELLÍN"/>
    <s v="CALLE 14 # 75-13"/>
    <s v="MEDELLÍN"/>
    <s v="BELEN SAN BERNARDO"/>
    <n v="4"/>
    <n v="3002932115"/>
    <s v="FAMILIAR"/>
    <s v="SOLTERO(A)"/>
    <s v="nataliafg8@gmail.com"/>
    <s v="N/A"/>
    <s v="SURA"/>
    <s v="PORVENIR"/>
    <s v="PORVENIR"/>
    <s v="POSITIVA"/>
    <n v="1"/>
    <s v="TECNOLÓGICA"/>
    <s v="TECNOLÓGA EN GESTIÓN DE MERCADOS"/>
    <s v="JHON FRANCISCO ACOSTA 02/085/1995"/>
    <s v="EMILIA ACOSTA FIGUEROA 05/07/2018"/>
    <s v="NO"/>
    <s v="_x000a_PRESTACIÓN DE SERVICIOS PARA APOYAR EL PROCESO DE ATENCIÓN AL CIUDADANO EN LOS PROYECTOS DE ACCESO A LA EDUCACIÓN POSTSECUNDARIA, ADMINISTRADOS POR LA AGENCIA DE EDUCACIÓN POSTSECUNDARIA DE MEDELLÍN – SAPIENCIA._x000a_"/>
    <n v="2258800"/>
    <d v="2021-09-02T00:00:00"/>
    <d v="2021-12-31T00:00:00"/>
    <n v="8959907"/>
    <s v="X"/>
    <s v="Fanny Cecilia Murillo Garcia"/>
    <x v="0"/>
    <s v="NO"/>
    <s v="65-46-101016020"/>
    <m/>
  </r>
  <r>
    <n v="290"/>
    <x v="289"/>
    <s v="MASCULINO"/>
    <x v="3"/>
    <x v="2"/>
    <x v="26"/>
    <s v="PROFESIONAL "/>
    <s v="P1"/>
    <n v="1037628936"/>
    <s v="269-599"/>
    <s v="O+"/>
    <d v="1993-09-12T00:00:00"/>
    <s v="FRONTINO-ANTIOQUIA"/>
    <s v="CALLE 80 EE #89-18 INT 301"/>
    <m/>
    <m/>
    <m/>
    <n v="3207176043"/>
    <m/>
    <m/>
    <s v="reickchozo@gmail.com"/>
    <s v="daniel.carcamo@sapiencia.gov.co"/>
    <s v="SURA"/>
    <s v="PROTECCIÓN "/>
    <m/>
    <s v="POSITIVA"/>
    <n v="1"/>
    <s v="PROFESIONAL"/>
    <s v="INGENIERO EN SOFTWARE"/>
    <m/>
    <m/>
    <m/>
    <s v="PRESTACIÓN DE SERVICIOS PROFESIONALES COMO INGENIERO DE DESARROLLO Y SOPORTE TÉCNICO EN PLATAFORMAS LMS DEL CAMPUS DIGITAL Y SITIO WEB DE @MEDELLÍN ADSCRITO AL PROYECTO FORTALECIMIENTO DEL ECOSISTEMA DE EDUCACIÓN DIGITAL DE LA SUBDIRECCIÓN DE LA GESTIÓN DE LA EDUCACIÓN POSTSECUNDARIA DE MEDELLÍN_x000a_"/>
    <n v="4036977"/>
    <d v="2021-07-09T00:00:00"/>
    <d v="2021-12-31T00:00:00"/>
    <n v="23145335"/>
    <s v="X"/>
    <s v="Mauricio Alejandro Toro Gonzalez"/>
    <x v="0"/>
    <s v="NO"/>
    <s v="N/A"/>
    <s v="N"/>
  </r>
  <r>
    <n v="291"/>
    <x v="290"/>
    <s v="FEMENINO"/>
    <x v="3"/>
    <x v="1"/>
    <x v="3"/>
    <s v="ORIENTADOR"/>
    <s v="TG1"/>
    <n v="39179329"/>
    <n v="154"/>
    <s v="O+"/>
    <d v="1983-07-31T00:00:00"/>
    <s v="MEDELLÍN"/>
    <s v="CALLE 19N 83 80 INT 116"/>
    <s v="MEDELLÍN "/>
    <s v="BELEN ALIADAS"/>
    <n v="4"/>
    <s v="4998395/3045644667"/>
    <s v="ARRENDADA"/>
    <s v="UNIÓN LIBRE"/>
    <s v="midra24@hotmail.com"/>
    <s v="N/A"/>
    <s v="SURA"/>
    <s v="PROTECCIÓN "/>
    <s v="PORVENIR"/>
    <s v="POSITIVA"/>
    <n v="1"/>
    <s v="TÉCNICO"/>
    <s v="TÉCNICO EN ADMINISTRACIÓN DE EMPRESAS"/>
    <s v="CAMILO DANGON SALDARRIAGA  13/11/2020"/>
    <s v="EMILIO DANGOND MEJIA 27/05/2015"/>
    <s v="NO"/>
    <s v="PRESTACIÓN DE SERVICIOS Y DE APOYO A LA GESTIÓN PARA EL DESARROLLO DE ACTIVIDADES OPERATIVAS, LOGÍSTICAS Y DE GESTIÓN DOCUMENTAL RELACIONADAS CON LA OPERACIÓN DE LOS PROGRAMAS DE ACCESO A LA EDUCACIÓN SUPERIOR."/>
    <n v="2258800"/>
    <d v="2021-01-12T00:00:00"/>
    <d v="2021-02-28T00:00:00"/>
    <n v="4065840"/>
    <s v="X"/>
    <s v="Eidar Marin Hincapie"/>
    <x v="1"/>
    <s v="NO"/>
    <s v="65-46-101016017"/>
    <m/>
  </r>
  <r>
    <n v="292"/>
    <x v="291"/>
    <s v="MASCULINO"/>
    <x v="3"/>
    <x v="1"/>
    <x v="3"/>
    <s v="ORIENTADOR"/>
    <s v="TG1"/>
    <n v="1152695471"/>
    <n v="155"/>
    <s v="O+"/>
    <d v="1994-06-14T00:00:00"/>
    <s v="MEDELLÍN"/>
    <s v="CARRERA 79 #111 - 30"/>
    <s v="MEDELLÍN"/>
    <s v="SANTANDER"/>
    <n v="2"/>
    <n v="3216090591"/>
    <s v="PROPIA"/>
    <s v="SOLTERO(A)"/>
    <s v="jpablo.posada@udea.edu.co"/>
    <s v="N/A"/>
    <s v="SURA"/>
    <s v="COLPENSIONES "/>
    <m/>
    <s v="POSITIVA"/>
    <n v="1"/>
    <s v="PROFESIONAL"/>
    <s v="LICENCIATURA EN FILOSOFIA"/>
    <s v="N/A"/>
    <m/>
    <s v="NO"/>
    <s v="PRESTACIÓN DE SERVICIOS Y DE APOYO A LA GESTIÓN PARA EL DESARROLLO DE ACTIVIDADES OPERATIVAS, LOGÍSTICAS Y DE GESTIÓN DOCUMENTAL RELACIONADAS CON LA OPERACIÓN DE LOS PROGRAMAS DE ACCESO A LA EDUCACIÓN SUPERIOR."/>
    <n v="2258800"/>
    <d v="2021-01-12T00:00:00"/>
    <d v="2021-02-28T00:00:00"/>
    <n v="4065840"/>
    <s v="X"/>
    <s v="Eidar Marin Hincapie"/>
    <x v="1"/>
    <s v="NO"/>
    <s v="65-46-101016018"/>
    <m/>
  </r>
  <r>
    <n v="293"/>
    <x v="292"/>
    <s v="FEMENINO"/>
    <x v="3"/>
    <x v="3"/>
    <x v="3"/>
    <s v="ORIENTADOR"/>
    <s v="TG1"/>
    <n v="63459925"/>
    <s v="158-394"/>
    <s v="B+"/>
    <d v="1972-02-01T00:00:00"/>
    <s v="BARRANCABERMEJA"/>
    <s v="CALLE 71 #48-43 INT 301"/>
    <s v="ITAGUÍ"/>
    <s v="SANTA MARIA"/>
    <n v="3"/>
    <n v="3005439578"/>
    <s v="PROPIA"/>
    <s v="CASADO(A)"/>
    <s v="martha.terraza0102@gmail.com"/>
    <s v="N/A"/>
    <s v="SURA"/>
    <s v="COLFONDOS "/>
    <s v="NO"/>
    <s v="POSITIVA"/>
    <n v="3"/>
    <s v="PROFESIONAL"/>
    <s v="CONTADORA CON ESPECIALIZACIÓN"/>
    <s v="ROBERTO CARLOS EGEA ARCINIEGAS 04/28/1974"/>
    <s v="NATALIA EGEA TERRAZA 23/05/1997"/>
    <s v="SI FATIGA Y COSTOCONDRITIS"/>
    <s v="PRESTACIÓN DE SERVICIOS Y DE APOYO A LA GESTIÓN PARA EL DESARROLLO DE ACTIVIDADES OPERATIVAS, LOGÍSTICAS Y DE GESTIÓN DOCUMENTAL RELACIONADAS CON LA OPERACIÓN DE LOS PROGRAMAS DE ACCESO A LA EDUCACIÓN SUPERIOR."/>
    <n v="2258800"/>
    <d v="2021-05-27T00:00:00"/>
    <d v="2021-08-31T00:00:00"/>
    <n v="7077573"/>
    <s v="X"/>
    <s v="Eidar Marin Hincapie"/>
    <x v="1"/>
    <s v="NO"/>
    <s v="65-46-101016021"/>
    <m/>
  </r>
  <r>
    <n v="294"/>
    <x v="293"/>
    <s v="MASCULINO"/>
    <x v="3"/>
    <x v="1"/>
    <x v="14"/>
    <s v="TÉCNICO/TECNÓLOGO"/>
    <s v="TG1"/>
    <n v="71583518"/>
    <s v="164-398-637"/>
    <s v="O+"/>
    <d v="1960-05-25T00:00:00"/>
    <s v="MEDELLÍN"/>
    <s v="CARRERA 44A #92-56"/>
    <s v="MEDELLÍN"/>
    <s v="ARANJUEZ"/>
    <n v="2"/>
    <n v="3007324174"/>
    <s v="ARRENDADA"/>
    <s v="SOLTERO(A)"/>
    <s v="rojoruben27@gmail.com"/>
    <s v="N/A"/>
    <s v="SURA"/>
    <s v="COLFONDOS"/>
    <s v="COLFONDOS"/>
    <s v="POSITIVA"/>
    <n v="3"/>
    <s v="TÉCNICO"/>
    <s v="TÉCNICO EN MANTENIMINETO DE COM PUTADORES Y REDES, EN SIEÑO Y MONTAJE DE FLUIDOS HIDRÁULICA Y NEUMATICA"/>
    <s v="N/A"/>
    <m/>
    <s v="NO"/>
    <s v="PRESTACIÓN DE SERVICIOS PARA APOYAR LA RECEPCIÓN DE DOCUMENTACIÓN GENERADA EN EL MARCO DEL CONVENIO NO. 460005105 DE 2008 Y DEL CONTRATO 4600041439 ENTRE LA CAJA DE COMPENSACIÓN FAMILIAR DE ANTIOQUIA –COMFAMA Y LA AGENCIA DE EDUCACIÓN POSTSECUNDARIA DE MEDELLÍN."/>
    <n v="2258800"/>
    <d v="2021-08-11T00:00:00"/>
    <d v="2021-12-31T00:00:00"/>
    <n v="10541067"/>
    <s v="X"/>
    <s v="Eidar Marin Hincapie"/>
    <x v="0"/>
    <s v="NO"/>
    <s v="65-46-101016027"/>
    <m/>
  </r>
  <r>
    <n v="295"/>
    <x v="294"/>
    <s v="FEMENINO"/>
    <x v="3"/>
    <x v="2"/>
    <x v="26"/>
    <s v="TÉCNICO/TECNÓLOGO"/>
    <s v="TG1"/>
    <n v="42788274"/>
    <s v="319-410"/>
    <s v="O+"/>
    <d v="1970-09-28T00:00:00"/>
    <s v="MEDELLÍN"/>
    <s v="CARRERA 78 A 30-32 A INT 402"/>
    <s v="MEDELLÍN"/>
    <s v="BELÉN PARQUE"/>
    <n v="3"/>
    <n v="3207144651"/>
    <s v="ARRENDADA"/>
    <s v="SOLTERO(A)"/>
    <s v="lilipachon08@gmail.com"/>
    <s v="N/A"/>
    <s v="SURA"/>
    <s v="PROTECCION"/>
    <s v="PROTECCIÓN"/>
    <s v="POSITIVA"/>
    <n v="1"/>
    <s v="TÉCNICA"/>
    <s v="ADMINISTRACIÓN DE EMPRESAS"/>
    <s v="N/A"/>
    <s v="NO"/>
    <s v="NO"/>
    <s v="PRESTACIÓN DE SERVICIOS DE APOYO A LA GESTIÓN PARA EL DESARROLLO DE ACTIVIDADES TÉCNICAS, LOGÍSTICAS Y OPERATIVAS RELACIONADAS AL PROYECTO APOYO EN LA FORMACIÓN DE TALENTO ESPECIALIZADO EN ÁREAS DE LA INDUSTRIA 4.8"/>
    <n v="2258800"/>
    <d v="2021-07-07T00:00:00"/>
    <d v="2021-12-31T00:00:00"/>
    <n v="13101040"/>
    <s v="X"/>
    <s v="Mauricio Alejandro Toro Gonzalez"/>
    <x v="0"/>
    <s v="NO"/>
    <s v="N/A"/>
    <s v="N"/>
  </r>
  <r>
    <n v="296"/>
    <x v="295"/>
    <s v="FEMENINO"/>
    <x v="3"/>
    <x v="2"/>
    <x v="19"/>
    <s v="PROFESIONAL"/>
    <s v="P2"/>
    <n v="43621723"/>
    <s v="111-490"/>
    <s v="B+"/>
    <d v="1978-02-19T00:00:00"/>
    <s v="MEDELLÍN"/>
    <s v="CARRERA 48 #90- 58"/>
    <s v="MEDELLÍN"/>
    <s v="ARANJUEZ"/>
    <n v="3"/>
    <s v="3867901-3042909739"/>
    <s v="PROPIA"/>
    <s v="OTRO"/>
    <s v="florez36@hotmail.com"/>
    <s v="claudia.giraldo@sapiencia.gov.co"/>
    <s v="SURA"/>
    <s v="COLPENSIONES "/>
    <s v="NO"/>
    <s v="POSITIVA"/>
    <n v="1"/>
    <s v="PROFESIONAL"/>
    <s v="INGENIERA DE SISTEMAS "/>
    <s v="N/A"/>
    <s v="ISABEL SOFIA MEJIA GIRALDO  11/12/2007 "/>
    <s v="NO"/>
    <s v="_x000a_PRESTACIÓN DE SERVICIOS PROFESIONALES PARA EL APOYO EN EL PROCESO TECNOLÓGICO DEL PROYECTO FORTALECIMIENTO DEL ECOSISTEMA DE EDUCACIÓN DIGITAL -@MEDELLÍN- DE LA SUBDIRECCIÓN DE GESTIÓN EDUCACIÓN POSTSECUNDARIA._x000a_"/>
    <n v="5190219"/>
    <d v="2021-07-02T00:00:00"/>
    <d v="2021-12-31T00:00:00"/>
    <n v="30968307"/>
    <s v="X"/>
    <s v="Mauricio Alejandro Toro Gonzalez"/>
    <x v="0"/>
    <s v="SI"/>
    <s v="65-46-101015943"/>
    <m/>
  </r>
  <r>
    <n v="297"/>
    <x v="296"/>
    <s v="MASCULINO"/>
    <x v="3"/>
    <x v="1"/>
    <x v="3"/>
    <s v="ORIENTADOR"/>
    <s v="TG1"/>
    <n v="98632797"/>
    <n v="159"/>
    <s v="O+"/>
    <d v="1978-07-10T00:00:00"/>
    <s v="MEDELLÍN"/>
    <s v="CALLE 252 350-49 INT 302"/>
    <s v="ITAGUÍ"/>
    <s v="ITAGUI CENTRO"/>
    <n v="3"/>
    <n v="3007132736"/>
    <s v="ARRENDADA"/>
    <s v="SOLTERO(A)"/>
    <s v="juanfe130@hotmail.com"/>
    <s v="N/A"/>
    <s v="SURA"/>
    <s v="COLFONDOS "/>
    <s v="COLFONDOS"/>
    <s v="POSITIVA"/>
    <n v="1"/>
    <s v="TECNOLÓGICA"/>
    <s v="TECNOLOGÍA EN SISTEMAS"/>
    <s v="N/A"/>
    <s v="NO"/>
    <s v="NO"/>
    <s v="PRESTACIÓN DE SERVICIOS Y DE APOYO A LA GESTIÓN PARA EL DESARROLLO DE ACTIVIDADES OPERATIVAS, LOGÍSTICAS Y DE GESTIÓN DOCUMENTAL RELACIONADAS CON LA OPERACIÓN DE LOS PROGRAMAS DE ACCESO A LA EDUCACIÓN SUPERIOR."/>
    <n v="2258800"/>
    <d v="2021-01-12T00:00:00"/>
    <d v="2021-02-28T00:00:00"/>
    <n v="4065840"/>
    <s v="X"/>
    <s v="Eidar Marin Hincapie"/>
    <x v="1"/>
    <s v="NO"/>
    <s v="65-46-101016022"/>
    <m/>
  </r>
  <r>
    <n v="298"/>
    <x v="297"/>
    <s v="FEMENINO"/>
    <x v="3"/>
    <x v="1"/>
    <x v="3"/>
    <s v="ORIENTADOR"/>
    <s v="TG1"/>
    <n v="1152712545"/>
    <n v="160"/>
    <s v="A+"/>
    <d v="1998-06-07T00:00:00"/>
    <s v="SAN CARLOS-ANTIOQUIA"/>
    <s v="CARRERA 76 #89A-36"/>
    <s v="MEDELLÍN"/>
    <s v="ROBLEDO KENNEDY"/>
    <n v="2"/>
    <s v="5061277/3192546365"/>
    <s v="ARRENDADA"/>
    <s v="OTRO"/>
    <s v="ramirezlezdy@gmail.com"/>
    <s v="N/A"/>
    <s v="SURA"/>
    <s v="PROTECCIÓN "/>
    <s v="PROTECCIÓN"/>
    <s v="POSITIVA"/>
    <n v="1"/>
    <s v="TÉCNICO"/>
    <s v="TÉCNICO AUXILIAR ADMINISTRATIVO "/>
    <s v="N/A"/>
    <s v="SAMANTHA RAMIREZ RESTREPO 12/11/2014"/>
    <s v="NO"/>
    <s v="PRESTACIÓN DE SERVICIOS Y DE APOYO A LA GESTIÓN PARA EL DESARROLLO DE ACTIVIDADES OPERATIVAS, LOGÍSTICAS Y DE GESTIÓN DOCUMENTAL RELACIONADAS CON LA OPERACIÓN DE LOS PROGRAMAS DE ACCESO A LA EDUCACIÓN SUPERIOR."/>
    <n v="2258800"/>
    <d v="2021-01-12T00:00:00"/>
    <d v="2021-02-28T00:00:00"/>
    <n v="4065840"/>
    <s v="X"/>
    <s v="Eidar Marin Hincapie"/>
    <x v="1"/>
    <s v="NO"/>
    <s v="65-46-101016023"/>
    <m/>
  </r>
  <r>
    <n v="299"/>
    <x v="298"/>
    <s v="FEMENINO"/>
    <x v="3"/>
    <x v="1"/>
    <x v="3"/>
    <s v="ORIENTADOR"/>
    <s v="TG1"/>
    <n v="43161734"/>
    <n v="162"/>
    <s v="O+"/>
    <d v="1979-10-05T00:00:00"/>
    <s v="MEDELLÍN"/>
    <s v="CARRERA 55 #63A-28"/>
    <s v="ITAGUÍ"/>
    <s v="LA ALDEA"/>
    <n v="2"/>
    <s v="6121876/3045371672"/>
    <s v="FAMILIAR"/>
    <s v="SOLTERO(A)"/>
    <s v="damaris.sanchez3179@gmail.com"/>
    <s v="N/A"/>
    <s v="SURA"/>
    <s v="COLPENSIONES "/>
    <s v="PORVENIR"/>
    <s v="POSITIVA"/>
    <n v="1"/>
    <s v="TECNOLÓGICA"/>
    <s v="TECNOLÓGA EN PRESENTACIÓN Y ANIMACIÓN DE RADIO Y TV"/>
    <s v="N/A"/>
    <s v="NO"/>
    <s v="NO"/>
    <s v="PRESTACIÓN DE SERVICIOS Y DE APOYO A LA GESTIÓN PARA EL DESARROLLO DE ACTIVIDADES OPERATIVAS, LOGÍSTICAS Y DE GESTIÓN DOCUMENTAL RELACIONADAS CON LA OPERACIÓN DE LOS PROGRAMAS DE ACCESO A LA EDUCACIÓN SUPERIOR."/>
    <n v="2258800"/>
    <d v="2021-01-12T00:00:00"/>
    <d v="2021-02-28T00:00:00"/>
    <n v="4065840"/>
    <s v="X"/>
    <s v="Eidar Marin Hincapie"/>
    <x v="1"/>
    <s v="NO"/>
    <s v="65-46-101016025"/>
    <m/>
  </r>
  <r>
    <n v="300"/>
    <x v="299"/>
    <s v="MASCULINO"/>
    <x v="3"/>
    <x v="1"/>
    <x v="3"/>
    <s v="ORIENTADOR"/>
    <s v="TG1"/>
    <n v="71279013"/>
    <n v="163"/>
    <s v="A+"/>
    <d v="1983-11-17T00:00:00"/>
    <s v="ITAGUI-ANTIOQUIA"/>
    <s v="CARRERA 69D 36-43 INT 101"/>
    <s v="ITAGUÍ"/>
    <s v="SAN GABRIEL"/>
    <n v="2"/>
    <n v="3193393608"/>
    <s v="FAMILIAR"/>
    <s v="CASADO(A)"/>
    <s v="wilmar17@hotmail.es"/>
    <s v="N/A"/>
    <s v="SURA"/>
    <s v="PROTECCIÓN "/>
    <s v="PROTECCIÓN"/>
    <s v="POSITIVA"/>
    <n v="1"/>
    <s v="TECNOLÓGICA"/>
    <s v="TECNOLÓGO EN GESTIÓN DEL TALENTO HUMANO"/>
    <s v="DEISY MILENA VELASQUEZ MOLINA 10/01/1986"/>
    <s v="SANTIAGO MONTOYA VELASQUEZ  14/04/2007"/>
    <s v="NO"/>
    <s v="PRESTACIÓN DE SERVICIOS Y DE APOYO A LA GESTIÓN PARA EL DESARROLLO DE ACTIVIDADES OPERATIVAS, LOGÍSTICAS Y DE GESTIÓN DOCUMENTAL RELACIONADAS CON LA OPERACIÓN DE LOS PROGRAMAS DE ACCESO A LA EDUCACIÓN SUPERIOR."/>
    <n v="2258800"/>
    <d v="2021-01-12T00:00:00"/>
    <d v="2021-02-28T00:00:00"/>
    <n v="4065840"/>
    <s v="X"/>
    <s v="Eidar Marin Hincapie"/>
    <x v="1"/>
    <s v="NO"/>
    <s v="65-46-101016026"/>
    <m/>
  </r>
  <r>
    <n v="301"/>
    <x v="300"/>
    <s v="MASCULINO"/>
    <x v="3"/>
    <x v="2"/>
    <x v="19"/>
    <s v="PROFESIONAL"/>
    <s v="P2"/>
    <n v="1017197980"/>
    <s v="220-529"/>
    <s v="O+"/>
    <d v="1991-11-30T00:00:00"/>
    <s v="TURBO"/>
    <s v="CARRERA 30# 50A 34"/>
    <s v="COPABACANA"/>
    <s v="MARIA"/>
    <n v="3"/>
    <n v="3007757392"/>
    <s v="ARRENDADA"/>
    <s v="CASADO(A)"/>
    <s v="sergio.ramirez.alvarez@gmail.com"/>
    <s v="sergio.ramirez@sapiencia.gov.co"/>
    <s v="SURA"/>
    <s v="PORVENIR"/>
    <s v="NO"/>
    <s v="COLMENA"/>
    <n v="1"/>
    <s v="PROFESIONAL"/>
    <s v="INGENIERO INFORMATICO"/>
    <s v="MELISA ANDREA RAMIREZ GARCIA 12/28/1991"/>
    <s v="NO"/>
    <s v="NO"/>
    <s v="PRESTACIÓN DE SERVICIOS PROFESIONALES COMO ARQUITECTO DE PLATAFORMAS LMS MOODLE, PARA LA ADMINISTRACIÓN, GESTIÓN Y DESARROLLO DEL CAMPUS DIGITAL @MEDELLÍN ADSCRITO AL PROYECTO FORTALECIMIENTO DEL ECOSISTEMA DE EDUCACIÓN DIGITAL DE LA SUBDIRECCIÓN PARA LA GESTIÓN DE LA EDUCACION POSTSECUNDARIA"/>
    <n v="5190219"/>
    <d v="2021-07-07T00:00:00"/>
    <d v="2021-12-31T00:00:00"/>
    <n v="30103270"/>
    <s v="X"/>
    <s v="Mauricio Alejandro Toro Gonzalez"/>
    <x v="0"/>
    <s v="SI"/>
    <m/>
    <m/>
  </r>
  <r>
    <n v="302"/>
    <x v="301"/>
    <s v="MASCULINO"/>
    <x v="3"/>
    <x v="2"/>
    <x v="26"/>
    <s v="ORIENTADOR"/>
    <s v="AUX"/>
    <n v="70118850"/>
    <n v="335"/>
    <s v="O+"/>
    <d v="1958-06-24T00:00:00"/>
    <s v="SONSÓN-ANTIOQUIA"/>
    <s v="CALLE 38B # 33-26"/>
    <s v="MEDELLÍN"/>
    <s v="EL SALVADOR"/>
    <n v="3"/>
    <s v="5860537/3044405884"/>
    <s v="ARRENDADA"/>
    <s v="UNIÓN LIBRE"/>
    <s v="alfredomartinez1958jesus@gmail.com"/>
    <s v="N/A"/>
    <s v="SURA"/>
    <s v="COLPENSIONES"/>
    <s v="PORVENIR"/>
    <s v="POSITIVA"/>
    <n v="1"/>
    <s v="BACHILLER COMPLETO"/>
    <s v="DIPLOMADO ES INVESTIGACION Y ADMINISTRADOR DE EMPRESAS"/>
    <s v="NELLY DEL SOCORRO MADRID MARIN  07/09/1970"/>
    <s v="NO"/>
    <s v="NO"/>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4-09T00:00:00"/>
    <d v="2021-05-30T00:00:00"/>
    <n v="2997344"/>
    <s v="X"/>
    <s v="Carolina Palacios Ospina"/>
    <x v="1"/>
    <s v="NO"/>
    <m/>
    <s v="N"/>
  </r>
  <r>
    <n v="303"/>
    <x v="302"/>
    <s v="MASCULINO"/>
    <x v="3"/>
    <x v="2"/>
    <x v="26"/>
    <s v="ORIENTADOR"/>
    <s v="AUX"/>
    <n v="1000089436"/>
    <n v="337"/>
    <s v="O+"/>
    <d v="2000-05-01T00:00:00"/>
    <s v="MEDELLÍN"/>
    <s v="CAlLE 55 26B  48"/>
    <s v="MEDELLÍN"/>
    <s v="BOMBONA N° 2"/>
    <n v="2"/>
    <n v="3015555613"/>
    <s v="FAMILIAR"/>
    <s v="SOLTERO(A)"/>
    <s v="alvarezsantiago882@gmail.com"/>
    <s v="N/A"/>
    <s v="SALUD TOTAL"/>
    <s v="COLPENSIONES"/>
    <s v="NO"/>
    <s v="POSITIVA"/>
    <n v="1"/>
    <s v="BACHILLER COMPLETO"/>
    <s v="BACHILLER ACADEMICO"/>
    <s v="N/A"/>
    <s v="NO"/>
    <s v="NO"/>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4-19T00:00:00"/>
    <d v="2021-05-30T00:00:00"/>
    <n v="2593856"/>
    <s v="X"/>
    <s v="Carolina Palacios Ospina"/>
    <x v="1"/>
    <s v="NO"/>
    <m/>
    <s v="N"/>
  </r>
  <r>
    <n v="304"/>
    <x v="303"/>
    <s v="FEMENINO"/>
    <x v="3"/>
    <x v="2"/>
    <x v="26"/>
    <s v="ORIENTADOR"/>
    <s v="TG1"/>
    <n v="1017149075"/>
    <n v="272"/>
    <s v="A+"/>
    <d v="1986-10-30T00:00:00"/>
    <s v="TITIRIBI-ANTIOQUIA"/>
    <s v="CALLE 65B # 94-121"/>
    <s v="MEDELLÍN"/>
    <s v="ROBLEDO"/>
    <n v="3"/>
    <s v="5375693-310 6824181"/>
    <s v="ARRENDADA"/>
    <s v="UNIÓN LIBRE"/>
    <s v="olgaorq@gmail.com"/>
    <s v="olga.restrepo@sapiencia.gov.co"/>
    <s v="SURA"/>
    <s v="COLPENSIONES "/>
    <s v="PROTECCIÓN"/>
    <s v="POSITIVA"/>
    <n v="1"/>
    <s v="PROFESIONAL"/>
    <s v="ADMINISTRADORA DE EMPRESAS"/>
    <s v="DIOMER ORLAY PEREZ  16/02/1985"/>
    <s v="NO"/>
    <s v="NO"/>
    <s v="PRESTACIÓN DE SERVICIOS DE APOYO A LA GESTIÓN PARA EL DESARROLLO DE ACTIVIDADES TÉCNICAS, LOGÍSTICAS Y OPERATIVAS RELACIONADAS AL PROYECTO APOYO EN LA FORMACIÓN DE TALENTO ESPECIALIZADO EN ÁREAS DE LA INDUSTRIA 4.0"/>
    <n v="2258800"/>
    <d v="2021-03-04T00:00:00"/>
    <d v="2021-06-30T00:00:00"/>
    <n v="8809320"/>
    <s v="X"/>
    <s v="Mauricio Alejandro Toro Gonzalez"/>
    <x v="1"/>
    <s v="NO"/>
    <m/>
    <m/>
  </r>
  <r>
    <n v="305"/>
    <x v="304"/>
    <s v="FEMENINO"/>
    <x v="3"/>
    <x v="2"/>
    <x v="26"/>
    <s v="ORIENTADOR"/>
    <s v="TG1"/>
    <n v="1128389381"/>
    <n v="271"/>
    <s v="A+"/>
    <d v="1988-04-29T00:00:00"/>
    <s v="PUERTO BERRIO-ANTIOQUIA"/>
    <s v="CALLE 72A # 50A-89"/>
    <s v="MEDELLÍN"/>
    <s v="CAMPO VALDES"/>
    <n v="2"/>
    <s v="2631404-3053251270"/>
    <s v="FAMILIAR"/>
    <s v="OTRO"/>
    <s v="sorysmmm@hotmail.com"/>
    <s v="N/A"/>
    <s v="SURA"/>
    <s v="PORVENIR"/>
    <s v="NO"/>
    <s v="POSITIVA"/>
    <n v="1"/>
    <s v="TECNOLÓGICA"/>
    <s v="TECNÓLOGA EN INFORMATICA"/>
    <s v="N/A"/>
    <s v="JUAN PABLO OSORIO MOLINA 15/11/2008 JERONIMO OSORIO MOLINA 05/03/2014"/>
    <s v="NO"/>
    <s v="PRESTACIÓN DE SERVICIOS DE APOYO A LA GESTIÓN PARA EL DESARROLLO DE ACTIVIDADES TÉCNICAS, LOGÍSTICAS Y OPERATIVAS RELACIONADAS AL PROYECTO APOYO EN LA FORMACIÓN DE TALENTO ESPECIALIZADO EN ÁREAS DE LA INDUSTRIA 4.0"/>
    <n v="2258800"/>
    <d v="2021-03-04T00:00:00"/>
    <d v="2021-06-30T00:00:00"/>
    <n v="8809320"/>
    <s v="X"/>
    <s v="Mauricio Alejandro Toro Gonzalez"/>
    <x v="1"/>
    <s v="NO"/>
    <m/>
    <s v="N"/>
  </r>
  <r>
    <n v="306"/>
    <x v="305"/>
    <s v="MASCULINO"/>
    <x v="3"/>
    <x v="2"/>
    <x v="26"/>
    <s v="ORIENTADOR"/>
    <s v="TG1"/>
    <n v="1152217843"/>
    <n v="314"/>
    <s v="O+"/>
    <d v="1997-06-26T00:00:00"/>
    <s v="ENVIGADO"/>
    <s v="CALLE 45 A N 106 - 16 "/>
    <s v="MEDELLÍN"/>
    <s v="SAN JAVIER"/>
    <n v="2"/>
    <s v="2536808-3008296692"/>
    <s v="PROPIA"/>
    <s v="UNIÓN LIBRE"/>
    <s v="szapataa36@gmail.com"/>
    <s v="N/A"/>
    <s v="SURA"/>
    <s v="COLFONDOS"/>
    <s v="NO"/>
    <s v="POSITIVA"/>
    <n v="1"/>
    <s v="TÉCNICA"/>
    <s v="TECNICO LABORAL EN GASTRONOMIA "/>
    <s v="CLAUDIA BADEL SOLANO 22/12/1980"/>
    <s v="NO"/>
    <s v="SI VISION-MIOPIA"/>
    <s v="PRESTACIÓN DE SERVICIOS DE APOYO A LA GESTIÓN PARA EL DESARROLLO DE ACTIVIDADES TÉCNICAS, LOGÍSTICAS Y OPERATIVAS RELACIONADAS AL PROYECTO APOYO EN LA FORMACIÓN DE TALENTO ESPECIALIZADO EN ÁREAS DE LA INDUSTRIA 4.2"/>
    <n v="2258800"/>
    <d v="2021-04-09T00:00:00"/>
    <d v="2021-05-30T00:00:00"/>
    <n v="3915253"/>
    <s v="X"/>
    <s v="Carolina Palacios Ospina"/>
    <x v="1"/>
    <s v="NO"/>
    <m/>
    <s v="N"/>
  </r>
  <r>
    <n v="307"/>
    <x v="306"/>
    <s v="MASCULINO"/>
    <x v="3"/>
    <x v="2"/>
    <x v="26"/>
    <s v="ORIENTADOR"/>
    <s v="TG1"/>
    <n v="1039446479"/>
    <n v="312"/>
    <s v="O+"/>
    <d v="1986-08-13T00:00:00"/>
    <s v="MEDELLÍN"/>
    <s v="CARRERA  47 b # 77 sur 147 "/>
    <s v="SABANETA"/>
    <s v="LOS DOLORES"/>
    <n v="2"/>
    <n v="3002581274"/>
    <s v="FAMILIAR"/>
    <s v="SOLTERO(A)"/>
    <s v="alvarosalazaralvarez@gmail.com"/>
    <s v="N/A"/>
    <s v="COOMEVA"/>
    <s v="COLFONDOS"/>
    <s v="NO"/>
    <s v="POSITIVA"/>
    <n v="1"/>
    <s v="PROFESIONAL"/>
    <s v="ESTUDIANDO ZOOTECNIA"/>
    <s v="N/A"/>
    <s v="NO"/>
    <s v="NO"/>
    <s v="PRESTACIÓN DE SERVICIOS DE APOYO A LA GESTIÓN PARA EL DESARROLLO DE ACTIVIDADES TÉCNICAS, LOGÍSTICAS Y OPERATIVAS RELACIONADAS AL PROYECTO APOYO EN LA FORMACIÓN DE TALENTO ESPECIALIZADO EN ÁREAS DE LA INDUSTRIA 4.3"/>
    <n v="2258800"/>
    <d v="2021-04-09T00:00:00"/>
    <d v="2021-05-30T00:00:00"/>
    <n v="3915253"/>
    <s v="X"/>
    <s v="Carolina Palacios Ospina"/>
    <x v="1"/>
    <s v="NO"/>
    <m/>
    <s v="N"/>
  </r>
  <r>
    <n v="308"/>
    <x v="307"/>
    <s v="FEMENINO"/>
    <x v="3"/>
    <x v="2"/>
    <x v="26"/>
    <s v="ORIENTADOR"/>
    <s v="TG1"/>
    <n v="1017173711"/>
    <n v="315"/>
    <s v="A+"/>
    <d v="1989-10-12T00:00:00"/>
    <s v="MEDELLÍN"/>
    <s v="CALLE 50 # 34-19"/>
    <s v="MEDELLÍN"/>
    <s v="BUENOS AIRES"/>
    <n v="3"/>
    <n v="30028284867"/>
    <s v="ARRENDADA"/>
    <s v="SOLTERO(A)"/>
    <s v="cindyjgutierrezjlj@gmail.com"/>
    <s v="N/A"/>
    <s v="SURA"/>
    <s v="PROTECCION"/>
    <s v="NO"/>
    <s v="POSITIVA"/>
    <n v="1"/>
    <s v="TÉCNICA "/>
    <s v="TÉCNICA EN MARCADEO Y VENTAS"/>
    <s v="N/A"/>
    <s v="JHAN CARLOS OROZCO GUTIERREZ 22/09/2005 LUIS MIGUEL OROZCO GUTIERREZ 25/12/2006 JERONIMO MESA GUTIERREZ 23/09/2013"/>
    <s v="NO"/>
    <s v="PRESTACIÓN DE SERVICIOS DE APOYO A LA GESTIÓN PARA EL DESARROLLO DE ACTIVIDADES TÉCNICAS, LOGÍSTICAS Y OPERATIVAS RELACIONADAS AL PROYECTO APOYO EN LA FORMACIÓN DE TALENTO ESPECIALIZADO EN ÁREAS DE LA INDUSTRIA 4.4"/>
    <n v="2258800"/>
    <d v="2021-04-09T00:00:00"/>
    <d v="2021-05-30T00:00:00"/>
    <n v="3915253"/>
    <s v="X"/>
    <s v="Carolina Palacios Ospina"/>
    <x v="1"/>
    <s v="NO"/>
    <m/>
    <s v="N"/>
  </r>
  <r>
    <n v="309"/>
    <x v="308"/>
    <s v="FEMENINO"/>
    <x v="3"/>
    <x v="2"/>
    <x v="26"/>
    <s v="ORIENTADOR"/>
    <s v="TG1"/>
    <n v="60266186"/>
    <n v="316"/>
    <s v="A+"/>
    <d v="1983-03-13T00:00:00"/>
    <s v="BOGOTÁ"/>
    <s v="CARRERA 72B # 78B – 85"/>
    <s v="MEDELLÍN"/>
    <s v="ROBLEDO "/>
    <n v="4"/>
    <s v="5081484-3102259611"/>
    <s v="FAMILIAR"/>
    <s v="CASADO(A)"/>
    <s v="caritopimentel@gmail.com"/>
    <s v="N/A"/>
    <s v="SANITAS"/>
    <s v="PORVENIR"/>
    <s v="PORVENIR"/>
    <s v="POSITIVA"/>
    <n v="1"/>
    <s v="ESPECIALISTA"/>
    <s v="ADMINISTRADOR DE EMPRESAS-ESP. TECNOLÓGICA EN GESTION DEL TALENTO HUMANO"/>
    <s v="NELSON ROZO 24/12/1973"/>
    <s v="DANIELA ALEJANDRA ROZO PIMENTEL 16/05/2003 MARIA JULIANA ROZO PIMENTEL 22/07/2005  JORGE ALEJANDRO ROZO PIMENTEL 07/08/2007"/>
    <s v="NO"/>
    <s v="PRESTACIÓN DE SERVICIOS DE APOYO A LA GESTIÓN PARA EL DESARROLLO DE ACTIVIDADES TÉCNICAS, LOGÍSTICAS Y OPERATIVAS RELACIONADAS AL PROYECTO APOYO EN LA FORMACIÓN DE TALENTO ESPECIALIZADO EN ÁREAS DE LA INDUSTRIA 4.5"/>
    <n v="2258800"/>
    <d v="2021-04-09T00:00:00"/>
    <d v="2021-05-30T00:00:00"/>
    <n v="3915253"/>
    <s v="X"/>
    <s v="Carolina Palacios Ospina"/>
    <x v="1"/>
    <s v="NO"/>
    <m/>
    <s v="N"/>
  </r>
  <r>
    <n v="310"/>
    <x v="309"/>
    <s v="FEMENINO"/>
    <x v="3"/>
    <x v="2"/>
    <x v="26"/>
    <s v="ORIENTADOR"/>
    <s v="TG1"/>
    <n v="43414470"/>
    <s v="317-409"/>
    <s v="A+"/>
    <d v="1975-07-08T00:00:00"/>
    <s v="FREDONIA-ANTIOQUIA"/>
    <s v="CARRERA 65 A #25-64"/>
    <s v="MEDELLÍN"/>
    <s v="TRINIDAD"/>
    <n v="3"/>
    <n v="3216852592"/>
    <s v="FAMILIAR"/>
    <s v="SOLTERO(A)"/>
    <s v="inteligente40@hotmail.com"/>
    <s v="N/A"/>
    <s v="SAVIA SALUD"/>
    <s v="COLPENSIONES"/>
    <s v="COLPENSIONES"/>
    <s v="POSITIVA"/>
    <n v="1"/>
    <s v="PROFESIONAL"/>
    <s v="ABOGADA"/>
    <s v="N/A"/>
    <s v="SIMON ORTIZ 14/01/2005"/>
    <s v="NO"/>
    <s v="PRESTACIÓN DE SERVICIOS DE APOYO A LA GESTIÓN PARA EL DESARROLLO DE ACTIVIDADES TÉCNICAS, LOGÍSTICAS Y OPERATIVAS RELACIONADAS AL PROYECTO APOYO EN LA FORMACIÓN DE TALENTO ESPECIALIZADO EN ÁREAS DE LA INDUSTRIA 4.6"/>
    <n v="2258800"/>
    <d v="2021-07-09T00:00:00"/>
    <d v="2021-12-31T00:00:00"/>
    <s v="&amp; 12.950.453"/>
    <s v="X"/>
    <s v="Mauricio Alejandro Toro Gonzalez"/>
    <x v="1"/>
    <s v="NO"/>
    <m/>
    <s v="N"/>
  </r>
  <r>
    <n v="311"/>
    <x v="310"/>
    <s v="MASCULINO"/>
    <x v="3"/>
    <x v="2"/>
    <x v="26"/>
    <s v="ORIENTADOR"/>
    <s v="TG1"/>
    <n v="1037524670"/>
    <n v="318"/>
    <s v="0+"/>
    <d v="1992-07-18T00:00:00"/>
    <s v="BUENA VISTA (CÓRDOBA)"/>
    <s v="CALLE 35ª # 69ª- 36"/>
    <s v="ITAGUÍ"/>
    <s v="SAN GABRIEL"/>
    <n v="2"/>
    <s v="6128367-3043845529"/>
    <s v="FAMILIAR"/>
    <s v="SOLTERO(A)"/>
    <s v="juandavidcaldera@gmail.com"/>
    <s v="N/A"/>
    <s v="COOMEVA"/>
    <s v="PROTECCION"/>
    <s v="PORVENIR"/>
    <s v="POSITIVA"/>
    <n v="1"/>
    <s v="PROFESIONAL"/>
    <s v="INGENIERO DE PRODUCCIÓN"/>
    <s v="N/A"/>
    <s v="NO"/>
    <s v="NO"/>
    <s v="PRESTACIÓN DE SERVICIOS DE APOYO A LA GESTIÓN PARA EL DESARROLLO DE ACTIVIDADES TÉCNICAS, LOGÍSTICAS Y OPERATIVAS RELACIONADAS AL PROYECTO APOYO EN LA FORMACIÓN DE TALENTO ESPECIALIZADO EN ÁREAS DE LA INDUSTRIA 4.7"/>
    <n v="2258800"/>
    <d v="2021-04-09T00:00:00"/>
    <d v="2021-05-30T00:00:00"/>
    <n v="3915253"/>
    <s v="X"/>
    <s v="Carolina Palacios Ospina"/>
    <x v="1"/>
    <s v="NO"/>
    <m/>
    <s v="N"/>
  </r>
  <r>
    <n v="312"/>
    <x v="311"/>
    <s v="FEMENINO"/>
    <x v="3"/>
    <x v="2"/>
    <x v="19"/>
    <s v="ESPECIALISTA"/>
    <s v="E2"/>
    <n v="1063357714"/>
    <s v="196-459-645"/>
    <s v="O+"/>
    <d v="1989-01-25T00:00:00"/>
    <s v="PUERTO LIBERTADOR-CÓRDOBA"/>
    <s v="CARRERA 29A # 7B-50"/>
    <s v="MEDELLÍN"/>
    <s v="POBLADO"/>
    <n v="6"/>
    <n v="3016701824"/>
    <s v="ARRENDADA"/>
    <s v="CASADO(A)"/>
    <s v="luisac1989@hotmail.com"/>
    <s v="luisa.carrascal@sapiencia.gov.co"/>
    <s v="SURA"/>
    <s v="PROTECCIÓN "/>
    <s v="PROTECCIÓN"/>
    <s v="POSITIVA"/>
    <n v="1"/>
    <s v="PROFESIONAL"/>
    <s v="COMUNICADORA SOCIAL CON ÉNFASIS EN COMUNICACIÓN ORGANIZACIONAL"/>
    <s v="SIMÓN MEJIA DÍAZ "/>
    <s v="AGUSTIN MEJIA DIAZ       08/09/2016"/>
    <s v="SI ASMA"/>
    <s v="_x000a__x000a_PRESTACIÓN DE SERVICIOS PROFESIONALES PARA LIDERAR EL PROYECTO DE FORTALECIMIENTO DEL ECOSISTEMA DIGITAL -@MEDELLÍN- DE LA SUBDIRECCIÓN PARA LA GESTIÓN DE LA EDUCACIÓN POSTSECUNDARIA_x000a_"/>
    <n v="6920711"/>
    <d v="2021-08-18T00:00:00"/>
    <d v="2021-12-31T00:00:00"/>
    <n v="30681819"/>
    <s v="X"/>
    <s v="Maria Camila Ospina"/>
    <x v="0"/>
    <s v="SI"/>
    <s v="65-46-101016089"/>
    <m/>
  </r>
  <r>
    <n v="313"/>
    <x v="270"/>
    <s v="FEMENINO"/>
    <x v="3"/>
    <x v="2"/>
    <x v="26"/>
    <s v="ORIENTADOR"/>
    <s v="TG1"/>
    <n v="39175695"/>
    <n v="320"/>
    <s v="O+"/>
    <d v="1983-08-12T00:00:00"/>
    <s v="MEDELLÍN"/>
    <s v="CARRERA 52 # 9 -13"/>
    <s v="MEDELLÍN"/>
    <s v="CAICEDO"/>
    <n v="2"/>
    <s v="2697118-3196385011"/>
    <s v="ARRENDADA"/>
    <s v="CASADO(A)"/>
    <s v="milenaagudelo12@gmail.com"/>
    <s v="N/A"/>
    <s v="SURA"/>
    <s v="PORVENIR"/>
    <s v="NO"/>
    <s v="POSITIVA"/>
    <n v="1"/>
    <s v="PROFESIONAL"/>
    <s v="PSICÓLOGA"/>
    <s v="LUIS SILVA 12/08/1967"/>
    <s v="GUADALUPE SILVA 13/!2/2016"/>
    <s v="NO"/>
    <s v="PRESTACIÓN DE SERVICIOS DE APOYO A LA GESTIÓN PARA EL DESARROLLO DE ACTIVIDADES TÉCNICAS, LOGÍSTICAS Y OPERATIVAS RELACIONADAS AL PROYECTO APOYO EN LA FORMACIÓN DE TALENTO ESPECIALIZADO EN ÁREAS DE LA INDUSTRIA 4.9"/>
    <n v="2258800"/>
    <d v="2021-04-09T00:00:00"/>
    <d v="2021-05-30T00:00:00"/>
    <n v="3915253"/>
    <s v="X"/>
    <s v="Carolina Palacios Ospina"/>
    <x v="1"/>
    <s v="NO"/>
    <m/>
    <s v="N"/>
  </r>
  <r>
    <n v="314"/>
    <x v="312"/>
    <s v="MASCULINO"/>
    <x v="3"/>
    <x v="2"/>
    <x v="26"/>
    <s v="ORIENTADOR"/>
    <s v="TG1"/>
    <n v="1020449673"/>
    <s v="321-408"/>
    <s v="O+"/>
    <d v="1992-07-29T00:00:00"/>
    <s v="MEDELLÍN"/>
    <s v="CARRERA 52A  #74 04 Santa María (Itagüí)"/>
    <s v="ITAGUÍ"/>
    <s v="SANTAMARIA"/>
    <n v="3"/>
    <n v="3193193004"/>
    <s v="ARRENDADA"/>
    <s v="UNIÓN LIBRE"/>
    <s v="lopera29@hotmail.com"/>
    <s v="N/A"/>
    <s v="SURA"/>
    <s v="PORVENIR"/>
    <s v="PORVENIR"/>
    <s v="POSITIVA"/>
    <n v="1"/>
    <s v="PROFESIONAL"/>
    <s v="ADMINISTRADOR DE EMPRESAS CON ENFASIS EN ADMINISTRACIÓN PÍBLICA"/>
    <s v="SANDRA YILEY RAMIREZ GUZMAN 31/07/1994"/>
    <s v="NO"/>
    <s v="NO"/>
    <s v="PRESTACIÓN DE SERVICIOS DE APOYO A LA GESTIÓN PARA EL DESARROLLO DE ACTIVIDADES TÉCNICAS, LOGÍSTICAS Y OPERATIVAS RELACIONADAS AL PROYECTO APOYO EN LA FORMACIÓN DE TALENTO ESPECIALIZADO EN ÁREAS DE LA INDUSTRIA 4.10"/>
    <n v="2258800"/>
    <d v="2021-06-02T00:00:00"/>
    <d v="2021-06-30T00:00:00"/>
    <n v="2018213"/>
    <s v="X"/>
    <s v="Mauricio Alejandro Toro Gonzalez"/>
    <x v="1"/>
    <s v="NO"/>
    <m/>
    <m/>
  </r>
  <r>
    <n v="315"/>
    <x v="313"/>
    <s v="FEMENINO"/>
    <x v="3"/>
    <x v="2"/>
    <x v="26"/>
    <s v="ORIENTADOR"/>
    <s v="AUX"/>
    <n v="43201809"/>
    <n v="325"/>
    <s v="O+"/>
    <d v="1980-03-13T00:00:00"/>
    <s v="MEDELLÍN"/>
    <s v="CARRERA 28 38F- 35"/>
    <s v="MEDELLÍN"/>
    <s v="LA MILAGROSA"/>
    <n v="3"/>
    <s v="2697303-3103795590"/>
    <s v="PROPIA"/>
    <s v="CASADO(A)"/>
    <s v="elizabetgarcia597@gmail.com"/>
    <s v="N/A"/>
    <s v="SURA"/>
    <s v="COLPENSIONES"/>
    <s v="PROTECCIÓN"/>
    <s v="POSITIVA"/>
    <n v="1"/>
    <s v="BACHILLER COMPLETO"/>
    <s v="BACHILLER ACADEMICO"/>
    <s v="ORLANDIS JOSE VITOLA CUMPLIDO 14/02/1971"/>
    <s v="JUAN JOSE VITOLA GARCIA 11/02/2012"/>
    <s v="NO"/>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4-09T00:00:00"/>
    <d v="2021-05-30T00:00:00"/>
    <n v="2997344"/>
    <s v="X"/>
    <s v="Carolina Palacios Ospina"/>
    <x v="1"/>
    <s v="NO"/>
    <m/>
    <s v="N"/>
  </r>
  <r>
    <n v="316"/>
    <x v="314"/>
    <s v="MASCULINO"/>
    <x v="3"/>
    <x v="2"/>
    <x v="26"/>
    <s v="ORIENTADOR"/>
    <s v="AUX"/>
    <n v="1070612893"/>
    <n v="323"/>
    <s v="O+"/>
    <d v="1994-04-01T00:00:00"/>
    <s v="MEDELLÍN"/>
    <s v="CARRERA 65C  32ª-32"/>
    <s v="MEDELLÍN"/>
    <s v="BELEN-FÁTIMA"/>
    <n v="3"/>
    <s v="6036032-3193030025-3204568628"/>
    <s v="ARRENDADA"/>
    <s v="SOLTERO(A)"/>
    <s v="Brayam.zrodriguez@gmail.com"/>
    <s v="N/A"/>
    <s v="SURA"/>
    <s v="PORVENIR"/>
    <s v="NO"/>
    <s v="POSITIVA"/>
    <n v="1"/>
    <s v="EN FORMACIÓN"/>
    <s v="ABOGADO EN FORMACIÓN"/>
    <s v="N/A"/>
    <s v="NO"/>
    <s v="NO"/>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4-09T00:00:00"/>
    <d v="2021-05-30T00:00:00"/>
    <n v="2997344"/>
    <s v="X"/>
    <s v="Carolina Palacios Ospina"/>
    <x v="1"/>
    <s v="NO"/>
    <m/>
    <s v="N"/>
  </r>
  <r>
    <n v="317"/>
    <x v="315"/>
    <s v="FEMENINO"/>
    <x v="3"/>
    <x v="2"/>
    <x v="26"/>
    <s v="ORIENTADOR"/>
    <s v="AUX"/>
    <n v="43587763"/>
    <n v="328"/>
    <s v="O+"/>
    <d v="1974-07-21T00:00:00"/>
    <s v="MEDELLÍN"/>
    <s v="CALLE 40A 38B - 17 "/>
    <s v="MEDELLÍN"/>
    <s v="EL SALVADOR"/>
    <n v="3"/>
    <s v="2178734-3002944196"/>
    <s v="ARRENDADA"/>
    <s v="UNIÓN LIBRE"/>
    <s v="luzdarypi21@gmail.com"/>
    <s v="N/A"/>
    <s v="SURA"/>
    <s v="COLPENSIONES"/>
    <s v="COLPENSIONES"/>
    <s v="POSITIVA"/>
    <n v="1"/>
    <s v="BACHILLER COMPLETO"/>
    <s v="BACHILLER ACADEMICO"/>
    <s v="MAURICIO DE JESÚS MONSALVE GIL 03/05/1966"/>
    <s v="SARA MONSALVE PINEDA 11/10/2005 SOFIA MONSALVE PINEDA 14/07/2010"/>
    <s v="NO"/>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4-09T00:00:00"/>
    <d v="2021-05-30T00:00:00"/>
    <n v="2997344"/>
    <s v="X"/>
    <s v="Carolina Palacios Ospina"/>
    <x v="1"/>
    <s v="NO"/>
    <m/>
    <s v="N"/>
  </r>
  <r>
    <n v="318"/>
    <x v="316"/>
    <s v="FEMENINO"/>
    <x v="3"/>
    <x v="2"/>
    <x v="26"/>
    <s v="ORIENTADOR"/>
    <s v="AUX"/>
    <n v="1000084153"/>
    <n v="332"/>
    <s v="AB+"/>
    <d v="2000-12-02T00:00:00"/>
    <s v="MEDELLÍN"/>
    <s v="CALLE 99 38-4"/>
    <s v="MEDELLÍN"/>
    <s v="MANRIQUE SAN PABLO "/>
    <n v="2"/>
    <s v="2580127-3006806243"/>
    <s v="PROPIA"/>
    <s v="SOLTERO(A)"/>
    <s v="zapataaleja427@gmail.com"/>
    <s v="N/A"/>
    <s v="SALUD TOTAL"/>
    <s v="PORVENIR"/>
    <s v="PORVENIR"/>
    <s v="POSITIVA"/>
    <n v="1"/>
    <s v="BACHILLER COMPLETO"/>
    <s v="BACHILLER ACADEMICO"/>
    <s v="N/A"/>
    <s v="ANNY JULIETTA MONSALVE ZAPATA 27/12/2018"/>
    <s v="NO"/>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4-09T00:00:00"/>
    <d v="2021-05-30T00:00:00"/>
    <n v="2997344"/>
    <s v="X"/>
    <s v="Carolina Palacios Ospina"/>
    <x v="1"/>
    <s v="NO"/>
    <m/>
    <s v="N"/>
  </r>
  <r>
    <n v="319"/>
    <x v="317"/>
    <s v="MASCULINO"/>
    <x v="3"/>
    <x v="2"/>
    <x v="26"/>
    <s v="ORIENTADOR"/>
    <s v="AUX"/>
    <n v="1214729170"/>
    <n v="326"/>
    <s v="O+"/>
    <d v="1995-05-18T00:00:00"/>
    <m/>
    <s v="CARRERA 58c 81f 33"/>
    <m/>
    <m/>
    <m/>
    <n v="3215411294"/>
    <m/>
    <m/>
    <s v="restrepijulian@gmail.com"/>
    <s v="N/A"/>
    <s v="SURA"/>
    <s v="PROTECCIÓN"/>
    <m/>
    <s v="POSITIVA"/>
    <n v="1"/>
    <m/>
    <m/>
    <m/>
    <m/>
    <m/>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4-09T00:00:00"/>
    <d v="2021-05-30T00:00:00"/>
    <n v="2997344"/>
    <s v="X"/>
    <s v="Carolina Palacios Ospina"/>
    <x v="1"/>
    <s v="NO"/>
    <m/>
    <s v="N"/>
  </r>
  <r>
    <n v="320"/>
    <x v="318"/>
    <s v="FEMENINO"/>
    <x v="3"/>
    <x v="2"/>
    <x v="26"/>
    <s v="ORIENTADOR"/>
    <s v="AUX"/>
    <n v="1020465345"/>
    <n v="330"/>
    <s v="A+"/>
    <d v="1995-01-15T00:00:00"/>
    <s v="MEDELLÍN"/>
    <s v="CALLE 52 # 45-44."/>
    <s v="MEDELLÍN"/>
    <s v="LA CANDELARIA"/>
    <n v="4"/>
    <n v="3024376586"/>
    <s v="FAMILIAR"/>
    <s v="SOLTERO(A)"/>
    <s v="manuela.115@hotmail.com"/>
    <s v="N/A"/>
    <s v="NUEVA EPS"/>
    <s v="PORVENIR"/>
    <s v="PORVENIR"/>
    <s v="POSITIVA"/>
    <n v="1"/>
    <s v="TÉCNICA"/>
    <s v="EN ADMINISTRACIÓN EMPRESARIAL"/>
    <s v="N/A"/>
    <s v="NO"/>
    <s v="SI DIABETES TIPO 1 "/>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4-09T00:00:00"/>
    <d v="2021-05-30T00:00:00"/>
    <n v="2997344"/>
    <s v="X"/>
    <s v="Carolina Palacios Ospina"/>
    <x v="1"/>
    <s v="NO"/>
    <m/>
    <s v="N"/>
  </r>
  <r>
    <n v="321"/>
    <x v="319"/>
    <s v="FEMENINO"/>
    <x v="3"/>
    <x v="2"/>
    <x v="26"/>
    <s v="ORIENTADOR"/>
    <s v="AUX"/>
    <n v="1128441033"/>
    <n v="327"/>
    <s v="O+"/>
    <d v="1991-12-22T00:00:00"/>
    <s v="MEDELLÍN"/>
    <s v="CALLE 90  67A-68"/>
    <s v="MEDELLÍN"/>
    <s v="ALFONSO LÓPEZ"/>
    <n v="3"/>
    <s v="4412838-3148959949"/>
    <s v="FAMILIAR"/>
    <s v="SOLTERO(A)"/>
    <s v="lauracuervohenao@hotmail.com"/>
    <s v="N/A"/>
    <s v="SURA"/>
    <s v="PROTECCIÓN"/>
    <s v="NO"/>
    <s v="POSITIVA"/>
    <n v="1"/>
    <s v="TÉCNICA"/>
    <s v="TÉCNICA EN SEGURIDAD VIALY CONTROL DE TRÁNSITO Y TRANSPORTE"/>
    <s v="N/A"/>
    <s v="NO"/>
    <s v="NO"/>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4-09T00:00:00"/>
    <d v="2021-05-30T00:00:00"/>
    <n v="2997344"/>
    <s v="X"/>
    <s v="Carolina Palacios Ospina"/>
    <x v="1"/>
    <s v="NO"/>
    <m/>
    <s v="N"/>
  </r>
  <r>
    <n v="322"/>
    <x v="320"/>
    <s v="FEMENINO"/>
    <x v="3"/>
    <x v="2"/>
    <x v="26"/>
    <s v="ORIENTADOR"/>
    <s v="AUX"/>
    <n v="1010110412"/>
    <n v="329"/>
    <s v="A-"/>
    <d v="1995-09-19T00:00:00"/>
    <s v="MEDELLÍN"/>
    <s v="CALLE 80 # 56-41"/>
    <s v="ITAGUÍ"/>
    <s v="SANTA MARIA"/>
    <n v="3"/>
    <n v="3152738655"/>
    <s v="FAMILIAR"/>
    <s v="SOLTERO(A)"/>
    <s v="manu_montoyaperez@hotmail.com"/>
    <s v="N/A"/>
    <s v="SURA"/>
    <s v="PROTECCIÓN"/>
    <s v="NO"/>
    <s v="POSITIVA"/>
    <n v="1"/>
    <s v="BACHILLER COMPLETO"/>
    <s v="BACHILLER ACADEMICO"/>
    <s v="LUIS FERNANDO FRANCO 14/09/1995"/>
    <s v="LUCIANA ARANGO MONTOYA 11/03/2015 MATIAS ARANGO MONTOYA 04/08/2016 "/>
    <s v="NO"/>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4-09T00:00:00"/>
    <d v="2021-05-30T00:00:00"/>
    <n v="2997344"/>
    <s v="X"/>
    <s v="Carolina Palacios Ospina"/>
    <x v="1"/>
    <s v="NO"/>
    <m/>
    <s v="N"/>
  </r>
  <r>
    <n v="323"/>
    <x v="321"/>
    <s v="MASCULINO"/>
    <x v="3"/>
    <x v="2"/>
    <x v="26"/>
    <s v="ORIENTADOR"/>
    <s v="AUX"/>
    <n v="1152203156"/>
    <n v="324"/>
    <s v="A-"/>
    <d v="1994-01-05T00:00:00"/>
    <s v="MEDELLÍN"/>
    <s v="CARRERA 80 39-73"/>
    <s v="MEDELLÍN"/>
    <s v="LAURELES"/>
    <n v="5"/>
    <s v="4970943-3106065653"/>
    <s v="FAMILIAR"/>
    <s v="SOLTERO(A)"/>
    <s v="danielhenaozuleta@gmail.com"/>
    <s v="N/A"/>
    <s v="SURA"/>
    <s v="PROTECCIÓN"/>
    <s v="PROTECCIÓN"/>
    <s v="POSITIVA"/>
    <n v="1"/>
    <s v="BACHILLER COMPLETO"/>
    <s v="BACHILLER ACADEMICO"/>
    <s v="N/A"/>
    <s v="NO"/>
    <s v="NO"/>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4-09T00:00:00"/>
    <d v="2021-05-30T00:00:00"/>
    <n v="2997344"/>
    <s v="X"/>
    <s v="Carolina Palacios Ospina"/>
    <x v="1"/>
    <s v="NO"/>
    <m/>
    <s v="N"/>
  </r>
  <r>
    <n v="324"/>
    <x v="322"/>
    <s v="FEMENINO"/>
    <x v="3"/>
    <x v="2"/>
    <x v="26"/>
    <s v="TÉCNICO/TECNÓLOGO"/>
    <s v="TG1"/>
    <n v="1017263720"/>
    <s v="331-411"/>
    <s v="AB+"/>
    <d v="1998-08-29T00:00:00"/>
    <s v="MEDELLÍN"/>
    <s v="CALLE 55 # 26B-48"/>
    <s v="MEDELLÍN"/>
    <s v="CAICEDO"/>
    <n v="2"/>
    <n v="3017751030"/>
    <s v="ARRENDADA"/>
    <s v="SOLTERO(A)"/>
    <s v="veronicazuluagasabala@gmail.com"/>
    <s v="N/A"/>
    <s v="SURA"/>
    <s v="PROTECCIÓN"/>
    <s v="NO"/>
    <s v="POSITIVA"/>
    <n v="1"/>
    <s v="TÉCNICA"/>
    <s v="EN SALUD ORAL"/>
    <s v="N/A"/>
    <s v="NO"/>
    <s v="NO"/>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2258800"/>
    <d v="2021-07-09T00:00:00"/>
    <d v="2021-12-31T00:00:00"/>
    <n v="12950453"/>
    <s v="X"/>
    <s v="Mauricio Alejandro Toro Gonzalez"/>
    <x v="0"/>
    <s v="NO"/>
    <m/>
    <s v="N"/>
  </r>
  <r>
    <n v="325"/>
    <x v="323"/>
    <s v="MASCULINO"/>
    <x v="3"/>
    <x v="2"/>
    <x v="26"/>
    <s v="ORIENTADOR"/>
    <s v="AUX"/>
    <n v="1039289903"/>
    <n v="358"/>
    <s v="A+"/>
    <d v="1996-01-19T00:00:00"/>
    <m/>
    <s v="CALLE 57 DD CARRERA 23B-199"/>
    <m/>
    <m/>
    <m/>
    <n v="3163436265"/>
    <m/>
    <m/>
    <s v="andresdavidpineda@forochat.com.co"/>
    <s v="N/A"/>
    <s v="COOMEVA"/>
    <s v="COLPENSIONES"/>
    <m/>
    <s v="POSITIVA"/>
    <n v="1"/>
    <m/>
    <m/>
    <m/>
    <m/>
    <m/>
    <s v="PRESTACIÓN DE SERVICIOS DE APOYO A LA GESTIÓN PARA EL DESARROLLO DE ACTIVIDADES TÉCNICAS, LOGÍSTICAS Y OPERATIVAS RELACIONADAS AL PROYECTO APOYO AMPLIACIÓN DEL ACCESO Y PERMANENCIA EN LA EDUCACIÓN POSTSECUNDARIA EN MODALIDAD BECAS TECNOLOGÍAS DE LA AGENCIA DE EDUCACIÓN POSTSECUNDARIA DE MEDELLÍN- SAPIENCIA"/>
    <n v="1729237"/>
    <d v="2021-05-05T00:00:00"/>
    <d v="2021-05-30T00:00:00"/>
    <n v="1729237"/>
    <s v="X"/>
    <s v="Carolina Palacios Ospina"/>
    <x v="1"/>
    <s v="NO"/>
    <m/>
    <s v="N"/>
  </r>
  <r>
    <n v="326"/>
    <x v="324"/>
    <s v="FEMENINO"/>
    <x v="3"/>
    <x v="2"/>
    <x v="2"/>
    <s v="PROFESIONAL ESPECIALIZADO"/>
    <s v="E1"/>
    <n v="43590797"/>
    <n v="182"/>
    <s v="O+"/>
    <d v="1974-07-21T00:00:00"/>
    <s v="MEDELLÍN"/>
    <s v="CARRERA 77 # 33A- 92 APTO 201"/>
    <s v="MEDELLÍN"/>
    <s v="LAURELES"/>
    <n v="5"/>
    <s v="4115409-3016158020"/>
    <s v="FAMILIAR"/>
    <s v="SOLTERO(A)"/>
    <s v="aleja.mumon@gmail.com"/>
    <s v="alejandra.munoz@sapiencia.gov.co"/>
    <s v="SURA"/>
    <s v="PORVENIR"/>
    <s v="PORVENIR"/>
    <s v="POSITIVA"/>
    <n v="1"/>
    <s v="ESPECIALISTA"/>
    <s v="ESPECIALISTA EN DERECHO DE FAMILIA"/>
    <s v="N/A"/>
    <s v="SANTIAGO ARAQUE MUÑOZ    17/03/2004"/>
    <s v="NO"/>
    <s v="PRESTACIÓN    DE    SERVICIOS    ESPECIALIZADOS    PARA    APOYAR,    COORDINAR    Y DINAMIZAR  LAS  ESTRATEGIAS  Y  ACCIONES  PROPIAS  DEL  PROYECTO  CIUDADELAS UNIVERSITARIAS   EN   EL   COMPONENTE   EDUCATIVO   Y   LA   POLÍTICA   PÚBICA   DE EDUCACIÓN POSTSECUNDARIA Y TRANSFORMACIÓN EDUCATIVA."/>
    <n v="6344090"/>
    <d v="2021-01-12T00:00:00"/>
    <d v="2021-06-30T00:00:00"/>
    <n v="36795722"/>
    <s v="X"/>
    <s v="Mauricio Alejandro Toro Gonzalez"/>
    <x v="1"/>
    <s v="SI"/>
    <s v="65-46-101016073"/>
    <m/>
  </r>
  <r>
    <n v="327"/>
    <x v="325"/>
    <s v="MASCULINO "/>
    <x v="3"/>
    <x v="2"/>
    <x v="26"/>
    <s v="PROFESIONAL"/>
    <s v="P2"/>
    <n v="73140946"/>
    <n v="621"/>
    <s v="O-"/>
    <d v="1969-11-06T00:00:00"/>
    <s v="CARTAGENA"/>
    <s v="CARRERA 39B # 44-84"/>
    <s v="MEDELLÍN"/>
    <s v="SALVADOR"/>
    <n v="3"/>
    <n v="3042929907"/>
    <s v="ARRENDADA"/>
    <s v="SOLTERO(A)"/>
    <s v="jucaballegar1969@gmail.com"/>
    <s v="juan.ballesteros@sapio.gov.co"/>
    <s v="NUEVA EPS"/>
    <s v="COLPENSIONES"/>
    <m/>
    <s v="POSITIVA"/>
    <n v="1"/>
    <s v="MAGISTER"/>
    <s v="MAGISTER EN ADMIN ISTRACIÓN DE ORGANIZACIONES"/>
    <s v="N/A"/>
    <s v="4 HIJOS"/>
    <s v="SI HIPERTENSIÓN ARTERIAL"/>
    <s v="_x000a_PRESTACIÓN  DE  SERVICIOS  PROFESIONALES  PARA  APOYAR  LA  PLANIFICACIÓN Y SEGUIMIENTO  DE  ACTIVIDADES  PEDAGÓGICAS,  CONTRACTUALES  Y  DE  APOYO  A  LA SUPERVISIÓN  RELACIONADAS  CON  LA  OPERACIÓN  DEL  PROYECTO  APOYO  EN  LA FORMACIÓN DE TALENTO ESPECIALIZADO EN ÁREAS DE LA INDUSTRIA 4.0._x000a__x000a_"/>
    <n v="5190219"/>
    <d v="2021-07-23T00:00:00"/>
    <d v="2021-12-31T00:00:00"/>
    <n v="27335153"/>
    <s v="X"/>
    <s v="Mauricio Alejandro Toro Gonzalez"/>
    <x v="0"/>
    <s v="NO"/>
    <s v="N/A"/>
    <s v="NS"/>
  </r>
  <r>
    <n v="328"/>
    <x v="326"/>
    <s v="MASCULINO "/>
    <x v="3"/>
    <x v="2"/>
    <x v="19"/>
    <s v="PROFESIONAL ESPECIALIZADO"/>
    <s v="E2"/>
    <n v="1128400366"/>
    <s v="179-591"/>
    <s v="O+"/>
    <d v="1990-06-15T00:00:00"/>
    <s v="MEDELLÍN"/>
    <s v="CALLE 80 #72A411"/>
    <s v="MEDELLÍN"/>
    <s v="ALTAMIRA"/>
    <n v="3"/>
    <s v="2348540-3012955265"/>
    <s v="PROPIA"/>
    <s v="SOLTERO(A)"/>
    <s v="jcanouribe@gmail.com"/>
    <s v="juan.cano@sapiencia.gov.co"/>
    <s v="SURA"/>
    <s v="COLPENSIONES "/>
    <s v="NO"/>
    <s v="POSITIVA"/>
    <n v="1"/>
    <s v="ESPECIALISTA"/>
    <s v="GERENCIA, GOBIERNO Y ASUNTOS PÚBLICOS "/>
    <s v="N/A"/>
    <s v="NO"/>
    <m/>
    <s v="PRESTACIÓN DE SERVICIOS PROFESIONALES DE APOYO PARA LA FORMULACIÓN DE ESTRATEGIAS Y DESARROLLO DE LAS ACTIVIDADES TÉCNICAS, OPERATIVAS Y ADMINISTRATIVAS RELACIONADAS CON LOS PROYECTOS DEL PROGRAMA INVESTIGACIÓN CIENTÍFICA."/>
    <n v="5190219"/>
    <d v="2021-07-09T00:00:00"/>
    <d v="2021-12-31T00:00:00"/>
    <n v="29757256"/>
    <s v="X"/>
    <s v="Mauricio Alejandro Toro Gonzalez"/>
    <x v="0"/>
    <s v="SI"/>
    <m/>
    <m/>
  </r>
  <r>
    <n v="329"/>
    <x v="327"/>
    <s v="MASCULINO"/>
    <x v="3"/>
    <x v="2"/>
    <x v="19"/>
    <s v="PROFESIONAL"/>
    <s v="P2"/>
    <n v="1046907241"/>
    <s v="199-487"/>
    <s v="O+"/>
    <d v="1990-09-06T00:00:00"/>
    <s v="SEGOVIA-ANTIOQUIA"/>
    <s v="CARRERA 71A N 80-77"/>
    <s v="MEDELLÍN"/>
    <s v="ROBLEDO CORDOBA"/>
    <n v="3"/>
    <n v="3148421285"/>
    <s v="ARRENDADA"/>
    <s v="SOLTERO(A)"/>
    <s v="_x000a_alejandro.valenciavilla@gmail.com_x000a_"/>
    <s v="alejandro.valencia@sapiencia.gov.co"/>
    <s v="COOMEVA"/>
    <s v="PORVENIR"/>
    <s v="PORVENIR"/>
    <s v="POSITIVA"/>
    <n v="1"/>
    <s v="PROFESIONAL"/>
    <s v="COMUNICADOR"/>
    <s v="N/A"/>
    <s v="NO"/>
    <s v="NO"/>
    <s v="_x000a_PRESTACIÓN DE SERVICIOS A LA GESTIÓN DE MERCADEO, PARA APOYAR EL POSICIONAMIENTO DEL PROYECTO @MEDELLÍN, TANTO EN EL PÚBLICO EXTERNO COMO EL INTERNO, A TRAVÉS DE ESTRATEGIAS COMUNICATIVAS._x000a_"/>
    <n v="4614226"/>
    <d v="2021-07-02T00:00:00"/>
    <d v="2021-12-31T00:00:00"/>
    <n v="27531548"/>
    <s v="X"/>
    <s v="Mauricio Alejandro Toro Gonzalez"/>
    <x v="0"/>
    <s v="SI"/>
    <s v="65-46-101016091_x000a_"/>
    <m/>
  </r>
  <r>
    <n v="330"/>
    <x v="328"/>
    <s v="MASCULINO"/>
    <x v="3"/>
    <x v="2"/>
    <x v="19"/>
    <s v="PROFESIONAL"/>
    <s v="P2"/>
    <n v="1017223729"/>
    <s v="219-578"/>
    <s v="A+"/>
    <d v="1994-07-16T00:00:00"/>
    <s v="BARRANCABERMEJA"/>
    <s v="CALLE 20A #77-15"/>
    <s v="MEDELLÍN"/>
    <s v="BELEN SAN BERNARDO"/>
    <n v="4"/>
    <n v="3115467356"/>
    <s v="ARRENDADA"/>
    <s v="SOLTERO(A)"/>
    <s v=" juliocga94@gmail.com"/>
    <s v="julio.gutierrez@sapiencia.gov.co"/>
    <s v="NUEVA EPS"/>
    <s v="PORVENIR"/>
    <s v="PROTECCIÓN"/>
    <s v="POSITIVA"/>
    <n v="1"/>
    <s v="PROFESIONAL"/>
    <s v="INGENIERO ELECTRÓNICO"/>
    <s v="N/A"/>
    <s v="NO"/>
    <s v="NO"/>
    <s v="PRESTACIÓN DE SERVICIOS PARA APOYAR LA GESTIÓN, CONFIGURACIÓN Y DESARROLLO EN LA PLATAFORMA LMS MOODLE DEL CAMPUS DIGITAL @MEDELLÍN"/>
    <n v="4614226"/>
    <d v="2021-07-09T00:00:00"/>
    <d v="2021-12-31T00:00:00"/>
    <n v="26454896"/>
    <s v="X"/>
    <m/>
    <x v="0"/>
    <s v="SI"/>
    <s v="65-44-101192520"/>
    <m/>
  </r>
  <r>
    <n v="331"/>
    <x v="329"/>
    <s v="FEMENINO"/>
    <x v="3"/>
    <x v="2"/>
    <x v="19"/>
    <s v="PROFESIONAL"/>
    <s v="P3"/>
    <n v="1036960811"/>
    <s v="209-489-644"/>
    <s v="O+"/>
    <d v="1997-07-19T00:00:00"/>
    <s v="RIONEGRO-ANTIOQUIA"/>
    <s v="DIAGONAL 80A   # 45-278"/>
    <s v="RIONEGRO"/>
    <s v="SAN ANTONIO DE PEREIRA"/>
    <n v="4"/>
    <n v="3128178294"/>
    <s v="ARRENDADA"/>
    <s v="SOLTERO(A)"/>
    <s v="calleho@gmail.com"/>
    <s v="carolina.calle@sapiencia.gov.co"/>
    <s v="SURA"/>
    <s v="PROTECCIÓN "/>
    <s v="NO"/>
    <s v="POSITIVA"/>
    <n v="1"/>
    <s v="PROFESIONAL"/>
    <s v="POLITÓLOGA"/>
    <s v="N/A"/>
    <s v="NO"/>
    <s v="NO"/>
    <s v="_x000a__x000a_PRESTACIÓN DE SERVICIOS PROFESIONALES PARA EL APOYO A LA COORDINACIÓN AL PROYECTO DE FORTALECIMIENTO DEL ECOSISTEMA DIGITAL -@MEDELLÍN- DE LA SUBDIRECCIÓN PARA LA GESTIÓN DE LA EDUCACIÓN POSTSECUNDARIA_x000a_"/>
    <n v="5767469"/>
    <d v="2021-08-19T00:00:00"/>
    <d v="2021-12-31T00:00:00"/>
    <n v="25376086"/>
    <s v="X"/>
    <s v="Maria Camila Ospina"/>
    <x v="0"/>
    <s v="SI"/>
    <m/>
    <m/>
  </r>
  <r>
    <n v="332"/>
    <x v="330"/>
    <s v="MASCULINO"/>
    <x v="3"/>
    <x v="2"/>
    <x v="24"/>
    <s v="PROFESIONAL"/>
    <s v="P1"/>
    <n v="1128392806"/>
    <n v="195"/>
    <s v="O+"/>
    <d v="1978-11-30T00:00:00"/>
    <s v="MEDELLÍN"/>
    <s v="CARRERA 50 B #108 24"/>
    <s v="MEDELLÍN"/>
    <s v="LA FRANCIA"/>
    <n v="2"/>
    <s v="2366462-3127125033"/>
    <s v="FAMILIAR"/>
    <s v="UNIÓN LIBRE"/>
    <s v="deibyevc@hotmail.com"/>
    <s v="deiby.valencia@sapiencia.gov.co"/>
    <s v="COOMEVA"/>
    <s v="COLFONDOS"/>
    <s v="NO"/>
    <s v="POSITIVA"/>
    <n v="1"/>
    <s v="PROFESIONAL"/>
    <s v="PROFESIONAL EN TRABAJO SOCIAL "/>
    <s v="JOSELLY TATIANA BEDOYA ÁLVAREZ"/>
    <s v="EVELIN NICOLL VALENCIA QUICENO   09/06/2007"/>
    <s v="NO"/>
    <s v="PRESTACIÓN DE SERVICIOS PROFESIONALES DE APOYO PARA EL DISEÑO E IMPLEMENTACIÓN DE ESTRATEGIAS DE ACOMPAÑAMIENTO DIRIGIDAS A BENEFICIARIOS Y FAMILIAS QUE HACEN PARTE DEL PROYECTO DE  AMPLIACIÓN DEL ACCESO Y LA PERMANENCIA EN LA EDUCACIÓN POSTSECUNDARIA SAPIENCIA."/>
    <n v="4036977"/>
    <d v="2021-02-01T00:00:00"/>
    <d v="2021-06-30T00:00:00"/>
    <n v="20184885"/>
    <s v="X"/>
    <s v="Carolina Palacios Ospina"/>
    <x v="1"/>
    <s v="SI"/>
    <m/>
    <m/>
  </r>
  <r>
    <n v="333"/>
    <x v="331"/>
    <s v="FEMENINO"/>
    <x v="3"/>
    <x v="2"/>
    <x v="25"/>
    <s v="PROFESIONAL ESPECIALIZADO"/>
    <s v="E1"/>
    <n v="1037573552"/>
    <m/>
    <s v="O+"/>
    <d v="1986-07-13T00:00:00"/>
    <m/>
    <s v="CALLE 33A # 71-30"/>
    <m/>
    <m/>
    <m/>
    <n v="3207973352"/>
    <m/>
    <m/>
    <s v="raquelcorreaosorio@gmail.com"/>
    <m/>
    <s v="SURA"/>
    <s v="PROTECCIÓN "/>
    <m/>
    <s v="POSITIVA"/>
    <n v="1"/>
    <m/>
    <m/>
    <m/>
    <m/>
    <m/>
    <s v="_x000a_PRESTACIÓN DE SERVICIOS PROFESIONALES ESPECIALIZADOS PARA APOYAR LA FORMULACIÓN Y SEGUIMIENTO DE PLANES DE TRABAJO CON ACCIONES ADMINISTRATIVAS Y TÉCNICAS A LOS PROYECTOS DE LA SUBDIRECCIÓN DE DESARROLLO DE IES.  _x000a_"/>
    <n v="6344090"/>
    <d v="2021-01-25T00:00:00"/>
    <d v="2021-06-30T00:00:00"/>
    <n v="32989268"/>
    <s v="X"/>
    <m/>
    <x v="1"/>
    <s v="NO"/>
    <m/>
    <s v="N"/>
  </r>
  <r>
    <n v="334"/>
    <x v="332"/>
    <s v="MASCULINO"/>
    <x v="3"/>
    <x v="2"/>
    <x v="20"/>
    <s v="TÉCNICO/TECNÓLOGO"/>
    <s v="TG1"/>
    <n v="1039686075"/>
    <s v="190-455"/>
    <s v="O+"/>
    <d v="1988-06-01T00:00:00"/>
    <s v="MEDELLÍN"/>
    <s v="CALLE 39B SUR #28-85"/>
    <s v="ENVIGADO"/>
    <s v="LA MINA"/>
    <n v="3"/>
    <s v="4991729-3243586179"/>
    <s v="ARRENDADA"/>
    <s v="SOLTERO(A)"/>
    <s v="juandacata@gmail.com"/>
    <s v="juan.catano@sapiencia.gov.co"/>
    <s v="SURA"/>
    <s v="PROTECCIÓN"/>
    <s v="PROTECCIÓN"/>
    <s v="POSITIVA"/>
    <n v="1"/>
    <s v="BACHILLER COMPLETO"/>
    <s v="BACHILLER ACADEMICO"/>
    <s v="N/A"/>
    <s v="NO"/>
    <s v="NO"/>
    <s v="PRESTACIÓN DE SERVICIOS DE APOYO PARA ACTIVIDADES DE GESTIÓN LOGÍSTICA, GESTIÓN DOCUMENTAL Y GESTIÓN ADMINISTRATIVA DEL PROYECTO DE FORTALECIMIENTO DEL ECOSISTEMA  DE LA EDUCACIÓN DIGITAL.   "/>
    <n v="2258800"/>
    <d v="2021-07-02T00:00:00"/>
    <d v="2021-12-31T00:00:00"/>
    <n v="13477507"/>
    <s v="X"/>
    <s v="Mauricio Alejandro Toro Gonzalez"/>
    <x v="0"/>
    <s v="SI"/>
    <m/>
    <m/>
  </r>
  <r>
    <n v="335"/>
    <x v="333"/>
    <s v="FEMENINO"/>
    <x v="3"/>
    <x v="0"/>
    <x v="16"/>
    <s v="PROFESIONAL"/>
    <s v="P2"/>
    <n v="1017234603"/>
    <s v="197-592"/>
    <s v="A+"/>
    <d v="1996-01-10T00:00:00"/>
    <s v="MEDELLÍN"/>
    <s v="CALLE 48 SUR N 72-50 INT 406"/>
    <s v="MEDELLÍN"/>
    <s v="SAN  ANTONIO DE PRADO"/>
    <n v="3"/>
    <n v="3103696169"/>
    <s v="ARRENDADA"/>
    <s v="SOLTERO(A)"/>
    <s v="anamejialo.96@gmail.com"/>
    <s v="ana.mejia@sapiencia.gov.co"/>
    <s v="SURA "/>
    <s v="COLPENSIONES "/>
    <s v="COLPENSIONES"/>
    <s v="POSITIVA"/>
    <n v="1"/>
    <s v="PROFESIONAL"/>
    <s v="DISEÑADORA INDUSTRIAL"/>
    <s v="N/A"/>
    <s v="NO"/>
    <s v="SI  HIPOTIROIDISMO"/>
    <s v="PRESTACIÓN DE SERVICIOS PROFESIONALES EN COMUNICACIÓN GRÁFICA Y PUBLICIDAD, PARA APOYAR EL POSICIONAMIENTO DEL PROYECTO  FORTALECIMIENTO DEL ECOSISTEMA DE EDUCACIÓN DIGITAL-@MEDELLÍN DE LA SUBDIRECCIÓN DE LAS IES."/>
    <n v="4614226"/>
    <d v="2021-07-09T00:00:00"/>
    <d v="2021-12-31T00:00:00"/>
    <n v="26454896"/>
    <s v="X"/>
    <s v="Mauricio Alejandro Toro Gonzalez"/>
    <x v="0"/>
    <s v="SI"/>
    <s v="65-46-101016090"/>
    <m/>
  </r>
  <r>
    <n v="336"/>
    <x v="334"/>
    <s v="MASCULINO"/>
    <x v="3"/>
    <x v="0"/>
    <x v="16"/>
    <s v="PROFESIONAL"/>
    <s v="P1"/>
    <n v="1214734708"/>
    <n v="200"/>
    <s v="A-"/>
    <d v="1996-01-07T00:00:00"/>
    <s v="MEDELLÍN"/>
    <s v="CALLE  49 # 32-87"/>
    <s v="MEDELLÍN"/>
    <s v="BUENOS AIRES"/>
    <n v="3"/>
    <s v="5048187/3022773138"/>
    <s v="FAMILIAR"/>
    <s v="SOLTERO(A)"/>
    <s v="juan_pelaez20141@elpoli.edu.co"/>
    <s v="juan.pelaez@sapiencia.gov.co"/>
    <s v="COOMEVA"/>
    <s v="COLPENSIONES "/>
    <s v="NO"/>
    <s v="POSITIVA"/>
    <n v="1"/>
    <s v="PROFESIONAL"/>
    <s v="COMUNICADOR AUDIOVISUAL"/>
    <s v="N/A"/>
    <s v="NO"/>
    <s v="SI  MIGRAÑA "/>
    <s v="PRESTACIÓN DE SERVICIOS PROFESIONALES PARA EL APOYO A LA GESTIÓN EN COMUNICACIÓN AUDIOVISUAL DEL PROYECTO FORTALECIMIENTO DEL ECOSISTEMA DE EDUCACIÓN DIGITAL -@MEDELLÍN- DE LA SUBDIRECCIÓN DE LAS IES."/>
    <n v="4036977"/>
    <d v="2021-01-12T00:00:00"/>
    <d v="2021-06-30T00:00:00"/>
    <n v="22741637"/>
    <s v="X"/>
    <s v="Mauricio Alejandro Toro Gonzalez"/>
    <x v="1"/>
    <s v="SI"/>
    <s v="65-46-101016093"/>
    <m/>
  </r>
  <r>
    <n v="337"/>
    <x v="335"/>
    <s v="MASCULINO"/>
    <x v="3"/>
    <x v="2"/>
    <x v="27"/>
    <s v="PROFESIONAL ESPECIALIZADO"/>
    <s v="E1"/>
    <n v="1088278476"/>
    <n v="630"/>
    <s v="O+"/>
    <d v="1990-05-01T00:00:00"/>
    <s v="QUINCHIA"/>
    <s v="DIEGONAL 29 N° 26A SUR 181 TORRE 4 INT 1001"/>
    <s v="ENVIGADO"/>
    <s v="ALTOS DE MISAEL"/>
    <n v="3"/>
    <n v="3173610072"/>
    <s v="ARRENDADA"/>
    <s v="SOLTERO(A)"/>
    <s v="juan.vinascos@udea.edu.co"/>
    <s v="juan.vinasco@sapiigación.gov.c"/>
    <s v="COOMEVA"/>
    <s v="PORVENIR"/>
    <s v="PORVENIR"/>
    <s v="POSITIVA"/>
    <n v="1"/>
    <s v="DOCTORADO"/>
    <s v="DOCTORADO EN FISICA"/>
    <s v="N/A"/>
    <s v="NO"/>
    <s v="NO"/>
    <s v="PRESTACIÓN DE SERVICIOS PROFESIONALES ESPECIALIZADOS PARA LIDERAR LA FORMULACIÓN DE ESTRATEGIAS Y DESARROLLO DE LAS ACTIVIDADES TÉCNICAS, OPERATIVAS Y ADMINISTRATIVAS RELACIONADAS CON LOS PROYECTOS DE LA SUBDIRECCIÓN PARA LA GESTIÓN DE LA EDUCACIÓN POSTSECUNDARIA."/>
    <n v="6344090"/>
    <d v="2021-08-09T00:00:00"/>
    <d v="2021-12-31T00:00:00"/>
    <n v="30028693"/>
    <s v="X"/>
    <s v="Mauricio Alejandro Toro Gonzalez"/>
    <x v="0"/>
    <s v="NO"/>
    <s v="N/A"/>
    <s v="NS"/>
  </r>
  <r>
    <n v="338"/>
    <x v="336"/>
    <s v="FEMENINO"/>
    <x v="3"/>
    <x v="2"/>
    <x v="27"/>
    <s v="PROFESIONAL "/>
    <s v="P1"/>
    <n v="1018375817"/>
    <s v="210-553"/>
    <s v="O+"/>
    <d v="1995-05-18T00:00:00"/>
    <s v="MEDELLÍN"/>
    <s v="CALLE  28 # 82A-30"/>
    <s v="MEDELLÍN"/>
    <s v="BELEN LA PALMA "/>
    <n v="4"/>
    <s v="2389919-3137157231"/>
    <s v="PROPIA"/>
    <s v="SOLTERO(A)"/>
    <s v="lauratrujillomedina1@gmail.com"/>
    <s v="laura.trujillo@sapiencia.gov.co"/>
    <s v="SALUD TOTAL"/>
    <s v="PROTECCIÓN "/>
    <s v="PROTECCIÓN"/>
    <s v="POSITIVA"/>
    <n v="1"/>
    <s v="PROFESIONAL"/>
    <s v="ADMINISTRADOR DE EMPRESAS "/>
    <s v="N/A"/>
    <s v="NO"/>
    <s v="NO"/>
    <s v="PRESTACIÓN DE SERVICIOS PROFESIONALES PARA APOYAR LAS ACTIVIDADES DE SEGUIMIENTO, ADMINISTRATIVAS, CONTRACTUALES Y DE APOYO A LA SUPERVISIÓN DE LAS ESTRATEGIAS DEL PROYECTO DE FORTALECIMIENTO DE LA INVESTIGACIÓN, INNOVACIÓN Y EMPRENDIMIENTO."/>
    <n v="4036977"/>
    <d v="2021-07-07T00:00:00"/>
    <d v="2021-12-31T00:00:00"/>
    <n v="23414467"/>
    <s v="X"/>
    <s v="Mauricio Alejandro Toro Gonzalez"/>
    <x v="0"/>
    <s v="SI"/>
    <s v="65-44-101192574"/>
    <m/>
  </r>
  <r>
    <n v="339"/>
    <x v="337"/>
    <s v="MASCULINO"/>
    <x v="3"/>
    <x v="2"/>
    <x v="19"/>
    <s v="PROFESIONAL"/>
    <s v="P2"/>
    <n v="98560203"/>
    <s v="234-595"/>
    <s v="A+"/>
    <d v="1972-08-19T00:00:00"/>
    <s v="SANTA BARBARA-ANTIOQUIA"/>
    <s v="CALLE 49 #68-58 INT 402"/>
    <s v="MEDELLÍN"/>
    <s v="ESTADIO"/>
    <n v="5"/>
    <s v="2605560/3147941529"/>
    <s v="PROPIA"/>
    <s v="CASADO(A)"/>
    <s v="hcardonaro@hotmail.com"/>
    <s v="herney.cardona@sapiencia.gov.co"/>
    <s v="SURA"/>
    <s v="COLPENSIONES "/>
    <s v="FONDO NACIONAL DEL AHORRO"/>
    <s v="POSITIVA"/>
    <n v="1"/>
    <s v="ESPECIALISTA"/>
    <s v="ESPECIALISTA EN GERENCIA DE INFORMACIÓN"/>
    <s v="XIMENA RAMÍREZ MUÑOZ  16/08/1975"/>
    <s v="MATEO CARDONA RAMÍREZ - 07/01/2002_x000a_JERÓNIMO CARDONA RAMÍREZ - 28/09/ 2005_x000a_"/>
    <s v="NO"/>
    <s v="_x000a_PRESTACIÓN DE SERVICIOS PROFESIONALES PARA EL APOYO DE LOS PROCESOS ADMINISTRATIVOS DERIVADOS DEL PROYECTO FORTALECIMIENTO DEL ECOSISTEMA DE EDUCACIÓN DIGITAL -@MEDELLÍN-DE LA SUBDIRECCIÓN DE LAS IES.  "/>
    <n v="5190219"/>
    <d v="2021-07-09T00:00:00"/>
    <d v="2021-12-31T00:00:00"/>
    <n v="29757256"/>
    <s v="X"/>
    <s v="Mauricio Alejandro Toro Gonzalez"/>
    <x v="0"/>
    <s v="SI"/>
    <s v="65-46-101016445"/>
    <m/>
  </r>
  <r>
    <n v="340"/>
    <x v="338"/>
    <s v="FEMENINO"/>
    <x v="3"/>
    <x v="2"/>
    <x v="19"/>
    <s v="PROFESIONAL APOYO DINAMIZACIÓN"/>
    <s v="P2"/>
    <n v="1017141409"/>
    <s v="189-594"/>
    <s v="O+"/>
    <d v="1985-11-19T00:00:00"/>
    <s v="MEDELLÍN"/>
    <s v="CALLE 54#82-23"/>
    <s v="MEDELLÍN"/>
    <s v="CALAZANS"/>
    <n v="2"/>
    <s v="2646826-3168660548"/>
    <s v="ARRENDADA"/>
    <s v="SOLTERO(A)"/>
    <s v="marthacsanchezj@gmail.com"/>
    <s v="martha.sanchez@sapiencia.gov.co"/>
    <s v="SURA"/>
    <s v="PROTECCIÓN "/>
    <s v="PROTECCIÓN"/>
    <s v="POSITIVA"/>
    <n v="3"/>
    <s v="PROFESIONAL"/>
    <s v="POLITÓLOGO "/>
    <s v="N/A"/>
    <s v="JOSÉ DAVID SÁNCHEZ JUSTICIANO    28/05/2017"/>
    <s v="NO"/>
    <s v="PRESTACIÓN DE SERVICIOS PROFESIONALES DE APOYO A LAS ACTIVIDADES RELACIONADAS CON EL RELACIONAMIENTO TERRITORIAL, DIFUSIÓN, MOVILIZACIÓN Y CAPACITACIÓN A PÚBLICO GENERAL DEL PROYECTO FORTALECIMIENTO DEL ECOSISTEMA DE LA EDUCACIÓN DIGITAL.  "/>
    <n v="4614226"/>
    <d v="2021-07-09T00:00:00"/>
    <d v="2021-12-31T00:00:00"/>
    <n v="26454896"/>
    <s v="X"/>
    <s v="Mauricio Alejandro Toro Gonzalez"/>
    <x v="0"/>
    <s v="SI"/>
    <s v="65-46-101016082"/>
    <m/>
  </r>
  <r>
    <n v="341"/>
    <x v="339"/>
    <s v="MASCULINO"/>
    <x v="3"/>
    <x v="2"/>
    <x v="19"/>
    <s v="PROFESIONAL APOYO DINAMIZACIÓN"/>
    <s v="P2"/>
    <n v="71769209"/>
    <s v="247-597"/>
    <s v="O+"/>
    <d v="1977-03-25T00:00:00"/>
    <s v="MEDELLÍN"/>
    <s v="CALLE 17C #17-80 INT 1563"/>
    <s v="MEDELLÍN"/>
    <s v="BUENOS AIRES"/>
    <n v="3"/>
    <n v="3146711096"/>
    <s v="FAMILIAR"/>
    <s v="SOLTERO(A)"/>
    <s v="genertabares@gmail.com"/>
    <s v="gener.tabares@sapiencia.gov.co"/>
    <s v="SURA"/>
    <s v="COLPENSIONES "/>
    <s v="COLPENSIONES"/>
    <s v="POSITIVA"/>
    <n v="3"/>
    <s v="PROFESIONAL"/>
    <s v="PSICÓLOGO"/>
    <s v="N/A"/>
    <s v="NO"/>
    <s v="NO"/>
    <s v="PRESTACIÓN DE SERVICIOS PROFESIONALES DE APOYO A LAS ACTIVIDADES RELACIONADAS CON EL RELACIONAMIENTO TERRITORIAL, DIFUSIÓN, MOVILIZACIÓN Y CAPACITACIÓN A PÚBLICO GENERAL DEL PROYECTO FORTALECIMIENTO DEL ECOSISTEMA DE EDUCACIÓN DIGITAL-@MEDELLÍN- DE LA SUBDIRECCIÓN PARA LA GESTIÓN DE LA EDUCACIÓN POSTSECUNDARIA"/>
    <n v="4614226"/>
    <d v="2021-07-09T00:00:00"/>
    <d v="2021-12-31T00:00:00"/>
    <n v="26454896"/>
    <s v="X"/>
    <s v="Mauricio Alejandro Toro Gonzalez"/>
    <x v="0"/>
    <s v="SI"/>
    <m/>
    <s v="N"/>
  </r>
  <r>
    <n v="342"/>
    <x v="340"/>
    <s v="FEMENINO"/>
    <x v="3"/>
    <x v="2"/>
    <x v="19"/>
    <s v="PROFESIONAL"/>
    <s v="P2"/>
    <n v="1038134335"/>
    <s v="207-602"/>
    <s v="O+"/>
    <d v="1997-01-09T00:00:00"/>
    <s v="APARTADOR (ANTIOQUIA)"/>
    <s v="CALLE 54 # 85-40"/>
    <s v="MEDELLÍN"/>
    <s v="CALAZANS"/>
    <n v="4"/>
    <n v="3117719083"/>
    <s v="ARRENDADA"/>
    <s v="SOLTERO(A)"/>
    <s v="dahianag1@hotmail.com"/>
    <s v="dahiana.graciano@sapiencia.gov.co"/>
    <s v="NUEVA EPS"/>
    <s v="COLPENSIONES "/>
    <s v="PROTECCIÓN"/>
    <s v="POSITIVA"/>
    <n v="3"/>
    <s v="PROFESIONAL"/>
    <s v="PSICOLOGIA"/>
    <s v="N/A"/>
    <m/>
    <s v="SI ENFERMEDADES AUTOINMUNES"/>
    <s v="PRESTACIÓN  DE  SERVICIOS  PROFESIONALES  DE  APOYO  A  LAS  ACTIVIDADES  RELACIONADAS  CON  EL RELACIONAMIENTO  TERRITORIAL,  DIFUSIÓN,  MOVILIZACIÓN  Y  CAPACITACIÓN  A  PÚBLICO  GENERAL  DEL  PROYECTO  FORTALECIMIENTO DEL ECOSISTEMA DE EDUCACIÓN DIGITAL-@MEDELLÍN-DE LA SUBDIRECCIÓN DE LAS IES.    _x000a_"/>
    <n v="4614226"/>
    <d v="2021-07-09T00:00:00"/>
    <d v="2021-12-31T00:00:00"/>
    <n v="26454896"/>
    <s v="X"/>
    <s v="Mauricio Alejandro Toro Gonzalez"/>
    <x v="0"/>
    <s v="SI"/>
    <s v="65-44-101192572"/>
    <s v="N"/>
  </r>
  <r>
    <n v="343"/>
    <x v="341"/>
    <s v="FEMENINO"/>
    <x v="3"/>
    <x v="2"/>
    <x v="19"/>
    <s v="PROFESIONAL"/>
    <s v="P2"/>
    <n v="43551861"/>
    <s v="249-598"/>
    <s v="O-"/>
    <d v="1970-09-26T00:00:00"/>
    <s v="MARINILLA"/>
    <s v="CARRERA 80  #44-41 INT 802"/>
    <s v="MEDELLÍN"/>
    <s v="LA AMERICA"/>
    <n v="4"/>
    <s v="5086813-3122832176"/>
    <s v="ARRENDADA"/>
    <s v="UNIÓN LIBRE"/>
    <s v=" aboterohoyos@yahoo.com"/>
    <s v="aida.botero@sapiencia.gov.co"/>
    <s v="SURA"/>
    <s v="COLPENSIONES "/>
    <s v="COLPENSIONES"/>
    <s v="POSITIVA"/>
    <n v="3"/>
    <s v="PROFESIONAL"/>
    <s v="TECNOLOGIA EN PROMOCIÓN SOCIAL Y TRABAJADORA SOCIAL"/>
    <m/>
    <m/>
    <s v="NO"/>
    <s v="PRESTACIÓN DE SERVICIOS PROFESIONALES DE APOYO A LAS ACTIVIDADES RELACIONADAS CON EL RELACIONAMIENTO TERRITORIAL, DIFUSIÓN, MOVILIZACIÓN Y CAPACITACIÓN A PÚBLICO GENERAL DEL PROYECTO FORTALECIMIENTO DEL ECOSISTEMA DE EDUCACIÓN DIGITAL-@MEDELLÍN- DE LA SUBDIRECCIÓN PARA LA GESTIÓN DE LA EDUCACIÓN POSTSECUNDARIA"/>
    <n v="4614226"/>
    <d v="2021-07-09T00:00:00"/>
    <d v="2021-12-31T00:00:00"/>
    <n v="26454896"/>
    <s v="X"/>
    <s v="Mauricio Alejandro Toro Gonzalez"/>
    <x v="0"/>
    <s v="SI"/>
    <m/>
    <s v="N"/>
  </r>
  <r>
    <n v="344"/>
    <x v="342"/>
    <s v="FEMENINO"/>
    <x v="3"/>
    <x v="2"/>
    <x v="19"/>
    <s v="PROFESIONAL APOYO DINAMIZACIÓN"/>
    <s v="P2"/>
    <n v="1017151176"/>
    <s v="333-600"/>
    <s v="B+"/>
    <d v="1987-07-23T00:00:00"/>
    <s v="MEDELLÍN"/>
    <s v="CALLE 29 # 41 – 98 INT 903"/>
    <s v="MEDELLÍN"/>
    <s v="POBLADO"/>
    <n v="4"/>
    <s v="3815797-3117755798 "/>
    <s v="PROPIA"/>
    <s v="SOLTERO(A)"/>
    <s v="veronicale23@hotmail.com"/>
    <s v="veronica.londoño@sapiencia.gov.co"/>
    <s v="SURA"/>
    <s v="COLPENSIONES "/>
    <s v="SURA"/>
    <s v="POSITIVA"/>
    <n v="3"/>
    <s v="ESPECIALISTA"/>
    <s v="ESPECIALISTA EN DERECHO COMERCIAL"/>
    <s v="N/A"/>
    <s v="NO"/>
    <s v="NO"/>
    <s v="PRESTACIÓN DE SERVICIOS PROFESIONALES DE APOYO A LAS ACTIVIDADES RELACIONADAS CON EL RELACIONAMIENTO TERRITORIAL, DIFUSIÓN, MOVILIZACIÓN Y CAPACITACIÓN A PÚBLICO GENERAL DEL PROYECTO FORTALECIMIENTO DEL ECOSISTEMA DE EDUCACIÓN DIGITAL-@MEDELLÍN- DE LA SUBDIRECCIÓN PARA LA GESTIÓN DE LA EDUCACIÓN POSTSECUNDARIA"/>
    <n v="4614226"/>
    <d v="2021-07-09T00:00:00"/>
    <d v="2021-12-31T00:00:00"/>
    <n v="26454896"/>
    <s v="X"/>
    <s v="Mauricio Alejandro Toro Gonzalez"/>
    <x v="0"/>
    <s v="NO"/>
    <m/>
    <s v="N"/>
  </r>
  <r>
    <n v="345"/>
    <x v="343"/>
    <s v="MASCULINO"/>
    <x v="3"/>
    <x v="2"/>
    <x v="19"/>
    <s v="PROFESIONAL"/>
    <s v="P1"/>
    <n v="71664417"/>
    <n v="102"/>
    <s v="A+"/>
    <d v="1965-07-07T00:00:00"/>
    <s v="BARRANQUILLA"/>
    <s v="CARRERA 81B #7-19"/>
    <s v="MEDELLÍN"/>
    <s v="LOMA DE LOS BERNAL"/>
    <n v="5"/>
    <s v="5053115/3006777459"/>
    <s v="FAMILIAR"/>
    <s v="CASADO(A)"/>
    <s v="hrodrigs2004@gmail.com"/>
    <s v="horacio.rodriguez@sapiencia.gov.co"/>
    <s v="COOMEVA"/>
    <s v="COLPENSIONES "/>
    <s v="PORVENIR"/>
    <s v="POSITIVA"/>
    <n v="1"/>
    <s v="ESPECIALISTA"/>
    <s v="ESPECIALISTA EN ADMINISTRACIÓN DE LA INFORMACIÓN EDUCATIVA Y ESPECIALISTA EN GERENCIA DE PROYECTOS"/>
    <s v="MIRIAM MORALES VELASQUEZ 26/05/1970"/>
    <s v="ESTEFANIA 17/03/1995"/>
    <s v="NO"/>
    <s v="PRESTACIÓN DE SERVICIOS PROFESIONALES COMO ARQUITECTO DE PLATAFORMAS LMS MOODLE, PARA LA ADMINISTRACIÓN, GESTIÓN Y DESARROLLO DEL CAMPUS DIGITAL @MEDELLÍN."/>
    <n v="4036977"/>
    <d v="2021-01-06T00:00:00"/>
    <d v="2021-06-30T00:00:00"/>
    <n v="23683598"/>
    <s v="X"/>
    <s v="Mauricio Alejandro Toro Gonzalez"/>
    <x v="1"/>
    <s v="SI"/>
    <s v="65-46-101015945"/>
    <m/>
  </r>
  <r>
    <n v="346"/>
    <x v="344"/>
    <s v="MASCULINO"/>
    <x v="3"/>
    <x v="3"/>
    <x v="3"/>
    <s v="PROFESIONAL"/>
    <s v="P1"/>
    <n v="98620039"/>
    <s v="248-627"/>
    <s v="O+"/>
    <d v="1973-09-13T00:00:00"/>
    <s v="MEDELLÍN"/>
    <s v="CARRERA 66 #41A SUR 51"/>
    <s v="MEDELLÍN"/>
    <s v="SAN ANTONIO DE PRADO"/>
    <n v="3"/>
    <n v="3156727675"/>
    <s v="FAMILIAR"/>
    <s v="CASADO(A)"/>
    <s v="cardonacol@gmail.com"/>
    <s v="walter.cardona@sapiencia.gov.co"/>
    <s v="SURA"/>
    <s v="PORVENIR"/>
    <s v="PORVENIR"/>
    <s v="POSITIVA"/>
    <n v="3"/>
    <s v="PROFESIONAL"/>
    <s v="ABOGADO"/>
    <s v="LUZ MARY ARANGO 08/11/1969"/>
    <s v="2 HIJOS"/>
    <s v="NO"/>
    <s v="PRESTACIÓN DE SERVICIOS PROFESIONALES PARA EL ACOMPAÑAMIENTO EN EL TERRITORIO A LOS BENEFICIARIOS DE LOS PROGRAMAS DE AMPLIACIÓN DEL ACCESO Y LA PERMANENCIA EN LA EDUCACIÓN POSTSECUNDARIA DE MEDELLÍN ADMINISTRADOS POR SAPIENCIA"/>
    <n v="4614226"/>
    <d v="2021-08-03T00:00:00"/>
    <d v="2021-12-31T00:00:00"/>
    <n v="22917322"/>
    <s v="X"/>
    <s v="Eidar Marin Hincapie"/>
    <x v="0"/>
    <s v="NO"/>
    <m/>
    <s v="N"/>
  </r>
  <r>
    <n v="347"/>
    <x v="345"/>
    <s v="FEMENINO"/>
    <x v="3"/>
    <x v="2"/>
    <x v="19"/>
    <s v="TÉCNICO/TECNÓLOGO"/>
    <s v="TG3"/>
    <n v="1214731976"/>
    <n v="197"/>
    <s v="O+"/>
    <d v="1995-11-15T00:00:00"/>
    <s v="MEDELLÍN"/>
    <s v="CARRERA 52 #95-109 INT 301"/>
    <s v="MEDELLÍN"/>
    <s v="ARANJUEZ"/>
    <n v="3"/>
    <n v="3005977490"/>
    <s v="FAMILIAR"/>
    <s v="SOLTERO(A)"/>
    <s v="dansialz@hotmail.com"/>
    <s v="daniela.sierra@sapiencia.gov.co"/>
    <s v="SURA"/>
    <s v="COLPENSIONES "/>
    <s v="NO"/>
    <s v="POSITIVA"/>
    <n v="1"/>
    <s v="PROFESIONAL"/>
    <s v="DISEÑADORA GRAFICA"/>
    <s v="N/A"/>
    <s v="NO"/>
    <s v="NO"/>
    <s v="PRESTACIÓN DE SERVICIOS Y DE APOYO A LA GESTIÓN EN ILUSTRACIÓN Y ANIMACIÓN PARA APOYAR EL POSICIONAMIENTO DEL PROYECTOFORTALECIMIENTO DEL ECOSISTEMA DE EDUCACIÓN DIGITAL @MEDELLÍN DE LA SUBDIRECCIÓN DE LAS IES.    "/>
    <n v="3764666"/>
    <d v="2021-01-12T00:00:00"/>
    <d v="2021-06-30T00:00:00"/>
    <n v="21207618"/>
    <s v="X"/>
    <s v="Mauricio Alejandro Toro Gonzalez"/>
    <x v="1"/>
    <s v="NO"/>
    <s v="65-46-101016092"/>
    <s v="N"/>
  </r>
  <r>
    <n v="348"/>
    <x v="346"/>
    <s v="MASCULINO"/>
    <x v="3"/>
    <x v="2"/>
    <x v="22"/>
    <s v="PROFESIONAL"/>
    <s v="P2A"/>
    <n v="1102836472"/>
    <n v="473"/>
    <s v="O+"/>
    <d v="1990-11-20T00:00:00"/>
    <s v="SINCELEJO"/>
    <s v="CARRERA 84F # 3D-150 INT 528"/>
    <s v="MEDELLÍN"/>
    <s v="LOMA DE LOS BERNAL"/>
    <n v="5"/>
    <n v="3045483866"/>
    <s v="ARRENDADA"/>
    <s v="SOLTERO(A)"/>
    <s v="brayan.perez@hotmail.com"/>
    <s v="brayan.perez@sapiencia.gov.co"/>
    <s v="SALUD TOTAL"/>
    <s v="COLPENSIONES"/>
    <s v="NO"/>
    <s v="POSITIVA"/>
    <n v="1"/>
    <s v="ESPECIALISTA"/>
    <s v="ESPECIALISTA EN DERECHO COMERCIAL"/>
    <s v="N/A"/>
    <s v="NO"/>
    <s v="NO"/>
    <s v="PRESTACIÓN DE SERVICIOS PROFESIONALES PARA APOYAR LA PLANIFICACIÓN Y SEGUIMIENTO DE ACTIVIDADES ADMINISTRATIVAS, CONTRACTUALES Y DE APOYO A LA SUPERVISIÓN RELACIONADAS CON LA OPERACIÓN DEL PROYECTO DE AMPLIACIÓN DEL ACCESO Y LA PERMANENCIA EN LA EDUCACIÓN POSTSECUNDARIA EN MODALIDAD BECAS DE LA AGENCIA DE EDUCACIÓN POSTSECUNDARIA DE MEDELLÍN- SAPIENCIA."/>
    <n v="5190219"/>
    <d v="2021-07-02T00:00:00"/>
    <d v="2021-12-31T00:00:00"/>
    <n v="30968307"/>
    <s v="X"/>
    <s v="Mauricio Alejandro Toro Gonzalez"/>
    <x v="0"/>
    <s v="NO"/>
    <s v="N/A"/>
    <s v="NS"/>
  </r>
  <r>
    <n v="349"/>
    <x v="347"/>
    <s v="MASCULINO"/>
    <x v="3"/>
    <x v="2"/>
    <x v="19"/>
    <s v="TÉCNICO/TECNÓLOGO"/>
    <s v="TG1"/>
    <n v="1039687970"/>
    <s v="238-596"/>
    <s v="A+"/>
    <d v="1989-08-28T00:00:00"/>
    <s v="PUERTO BERRIO-ANTIOQUIA"/>
    <s v="CARRERA 64C # 103E - 4"/>
    <s v="MEDELLÍN"/>
    <s v="BELARCAZAR "/>
    <n v="2"/>
    <s v="5878078-3113725200"/>
    <s v="ARRENDADA"/>
    <s v="SOLTERO(A)"/>
    <s v="jack-lozano@hotmail.com"/>
    <s v="jacksson.lozano@sapiencia.gov.co"/>
    <s v="COOSALUD"/>
    <s v="PORVENIR"/>
    <s v="PORVENIR"/>
    <s v="POSITIVA"/>
    <n v="1"/>
    <s v="TECNOLÓGICA"/>
    <s v="COMUNICADOR COMERCIAL"/>
    <s v="N/A"/>
    <s v="ANA SOFIA LOZANO RODAS   20/03/2011"/>
    <s v="NO"/>
    <s v="PRESTACIÓN DE SERVICIOS TÉCNICOS PARA EL APOYO EN EL SOPORTE, MANTENIMIENTO Y MEJORAS DE LA INFRAESTRUCTURA INFORMÁTICA Y REDES DE DATOS EN LAS AULAS SATÉLITES @MEDELLÍN EN LOS CINCO CORREGIMIENTOS, QUE HACEN PARTE DE LA AGENCIA DE EDUCACIÓN POSTSECUNDARIA DE MEDELLÍN – SAPIENCIA"/>
    <n v="2258800"/>
    <d v="2021-07-09T00:00:00"/>
    <d v="2021-12-31T00:00:00"/>
    <n v="12950453"/>
    <s v="X"/>
    <s v="Mauricio Alejandro Toro Gonzalez"/>
    <x v="0"/>
    <s v="SI"/>
    <s v="65-46-101016446"/>
    <m/>
  </r>
  <r>
    <n v="350"/>
    <x v="348"/>
    <s v="MASCULINO"/>
    <x v="3"/>
    <x v="2"/>
    <x v="22"/>
    <s v="PROFESIONAL "/>
    <s v="P2"/>
    <n v="98660818"/>
    <s v="245-534"/>
    <s v="B+"/>
    <d v="1976-12-27T00:00:00"/>
    <s v="MEDELLÍN"/>
    <s v="CARRERA 95 # 48D-40"/>
    <s v="MEDELLÍN"/>
    <s v="FLORESTA-SANTA LUCIA"/>
    <n v="3"/>
    <n v="3104971096"/>
    <s v="ARRENDADA"/>
    <s v="SOLTERO(A)"/>
    <s v="jesneiderrodriguez@yahoo.es"/>
    <s v="jorge.rodriguez@sapiencia.gov.co"/>
    <s v="NUEVA EPS"/>
    <s v="COLPENSIONES "/>
    <m/>
    <s v="POSITIVA"/>
    <n v="1"/>
    <s v="ESPECIALISTA"/>
    <s v="ADMINISTRADOR PÚBLICO Y ESPECIALISTA EN ALTA GERENCIA"/>
    <s v="N/A"/>
    <s v="NO"/>
    <s v="NO"/>
    <s v="PRESTACIÓN DE SERVICIOS PROFESIONALES PARA APOYAR LA PLANIFICACIÓN Y SEGUIMIENTO DE ACTIVIDADES ADMINISTRATIVAS, CONTRACTUALES Y DE APOYO A LA SUPERVISIÓN RELACIONADAS CON LA OPERACIÓN DEL PROYECTO DE AMPLIACIÓN DEL ACCESO Y LA PERMANENCIA EN LA EDUCACIÓN POSTSECUNDARIA EN MODALIDAD BECAS DE LA AGENCIA DE EDUCACIÓN POSTSECUNDARIA DE MEDELLÍN- SAPIENCIA"/>
    <n v="5190219"/>
    <d v="2021-07-09T00:00:00"/>
    <d v="2021-12-31T00:00:00"/>
    <n v="29757256"/>
    <s v="X"/>
    <s v="Mauricio Alejandro Toro Gonzalez"/>
    <x v="1"/>
    <s v="NO"/>
    <m/>
    <s v="N"/>
  </r>
  <r>
    <n v="351"/>
    <x v="349"/>
    <s v="FEMENINO"/>
    <x v="3"/>
    <x v="2"/>
    <x v="2"/>
    <s v="PROFESIONAL ESPECIALIZADO"/>
    <s v="E1"/>
    <n v="21548662"/>
    <n v="523"/>
    <s v="O+"/>
    <d v="1976-01-12T00:00:00"/>
    <s v="BELLO-ANTIOQUIA"/>
    <s v="CALLE 55A SUR # 38-130"/>
    <s v="SABANETA"/>
    <s v="LA ROMERA"/>
    <n v="3"/>
    <n v="3117701097"/>
    <s v="ARRENDADA"/>
    <s v="SOLTERO(A)"/>
    <s v="dinapgulo1201@gmail.com"/>
    <s v="diana.palacio@sapiencia.gov.co"/>
    <s v="SURA"/>
    <s v="COLPENSIONES"/>
    <s v="PROTECCIÓN"/>
    <s v="POSITIVA"/>
    <n v="1"/>
    <s v="ESPECIALISTA"/>
    <s v="ESPECIALISTA EN CONTRATACIÓN ESTATAL"/>
    <s v="N/A"/>
    <s v="1 HIJO"/>
    <s v="NO"/>
    <s v="PRESTACIÓN DE SERVICIOS ESPECIALIZADOS PARA APOYAR, COORDINAR Y DINAMIZAR LAS ESTRATEGIAS Y ACCIONES PROPIAS DEL PROYECTO CIUDADELAS UNIVERSITARIAS EN EL COMPONENTE EDUCATIVO Y LA POLITICA PÚBICA DE EDUCACIÓN POSTSECUNDARIA Y TRASNFORMACIÓN EDUCATIVA"/>
    <n v="6344090"/>
    <d v="2021-07-07T00:00:00"/>
    <d v="2021-12-31T00:00:00"/>
    <n v="36795722"/>
    <s v="X"/>
    <s v="Mauricio Alejandro Toro Gonzalez"/>
    <x v="0"/>
    <s v="NO"/>
    <s v="N/A"/>
    <s v="NS"/>
  </r>
  <r>
    <n v="352"/>
    <x v="350"/>
    <s v="MASCULINO "/>
    <x v="3"/>
    <x v="2"/>
    <x v="28"/>
    <s v="PROFESIONAL "/>
    <s v="P2"/>
    <n v="71758132"/>
    <n v="304"/>
    <s v="A+"/>
    <d v="1975-10-13T00:00:00"/>
    <s v="MEDELLÍN"/>
    <s v="CARRERA 32B # 91-12"/>
    <s v="MEDELLÍN"/>
    <s v="SAN JOSE LA CIMA"/>
    <n v="2"/>
    <s v="2112970-3128092519"/>
    <s v="FAMILIAR"/>
    <s v="SOLTERO(A)"/>
    <s v="vjgms@hotmail.com"/>
    <s v="victor.mosquera@sapiencia.gov.co"/>
    <s v="SURA"/>
    <s v="COLPENSIONES "/>
    <s v="NO"/>
    <s v="POSITIVA"/>
    <n v="1"/>
    <s v="ESPECIALISTA"/>
    <s v="ESPECIALISTA EN DERECHO ADMINISTRATIVO"/>
    <s v="N/A"/>
    <s v="NO"/>
    <s v="NO"/>
    <s v="PRESTACIÓN DE SERVICIOS PROFESIONALES COMO APOYO EN EL COMPONENTE DE PERMANENCIA EN EL PROYECTO DE FORTALECIMIENTO DEL ECOSISTEMA DE EDUCACIÓN DIGITAL."/>
    <n v="5190219"/>
    <d v="2021-03-23T00:00:00"/>
    <d v="2021-06-30T00:00:00"/>
    <n v="16954715"/>
    <s v="X"/>
    <s v="Mauricio Alejandro Toro Gonzalez"/>
    <x v="1"/>
    <s v="NO"/>
    <m/>
    <s v="N"/>
  </r>
  <r>
    <n v="353"/>
    <x v="351"/>
    <s v="MASCULINO"/>
    <x v="3"/>
    <x v="2"/>
    <x v="23"/>
    <s v="PROFESIONAL "/>
    <s v="P2"/>
    <n v="8509999"/>
    <n v="305"/>
    <s v="O+"/>
    <d v="1980-09-24T00:00:00"/>
    <s v="SANTA MARTA "/>
    <s v="CARRERA 80 #44B-05"/>
    <s v="MEDELLÍN"/>
    <s v="LOS PINOS"/>
    <n v="4"/>
    <n v="3143369770"/>
    <s v="ARRENDADA"/>
    <s v="CASADO(A)"/>
    <s v="yeyo2401@hotmail.com"/>
    <s v="eudaldo.rincon@sapiencia.gov.co"/>
    <s v="SANITAS"/>
    <s v="COLFONDOS"/>
    <s v="NO"/>
    <s v="POSITIVA"/>
    <n v="1"/>
    <s v="PROFESIONAL"/>
    <s v="PSICÓLOGO"/>
    <s v="GICEL FINO GARCES 13/03/1988"/>
    <s v="SEBASTIAN RINCÓN 31/10/2008 ANTONELLA RINCÓN 25/11/2015"/>
    <s v="SI HIPERTENSIÓN"/>
    <s v="PRESTACIÓN DE SERVICIOS PROFESIONALES DE APOYO PARA EL DISEÑO E IMPLEMENTACIÓN DE ESTRATEGIAS DE ACOMPAÑAMIENTO DIRIGIDAS A BENEFICIARIOS Y FAMILIAS QUE HACEN PARTE DEL PROYECTO AMPLIACIÓN DEL ACCESO Y LA PERMANENCIA EN LA EDUCACIÓN POSTSECUNDARIA SAPIENCIA."/>
    <n v="5190219"/>
    <d v="2021-03-23T00:00:00"/>
    <d v="2021-06-30T00:00:00"/>
    <n v="16954715"/>
    <s v="X"/>
    <s v="Mauricio Alejandro Toro Gonzalez"/>
    <x v="1"/>
    <s v="NO"/>
    <m/>
    <s v="N"/>
  </r>
  <r>
    <m/>
    <x v="352"/>
    <s v="FEMENINO"/>
    <x v="3"/>
    <x v="2"/>
    <x v="22"/>
    <s v="PROFESIONAL"/>
    <s v="P2"/>
    <n v="1040040402"/>
    <n v="660"/>
    <s v="A+"/>
    <d v="1991-08-06T00:00:00"/>
    <m/>
    <s v="CARRERA 18 # 9-44 INT 105"/>
    <m/>
    <m/>
    <m/>
    <n v="3128186275"/>
    <m/>
    <m/>
    <s v="xandrerios@gmail.com"/>
    <m/>
    <s v="SURA"/>
    <s v="PROTECCIÓN"/>
    <m/>
    <s v="POSITIVA"/>
    <n v="1"/>
    <m/>
    <m/>
    <m/>
    <m/>
    <m/>
    <s v="_x000a__x000a_PRESTACIÓN DE SERVICIOS PROFESIONALES PARA APOYAR LA PLANIFICACIÓN Y SEGUIMIENTO DE ACTIVIDADES ADMINISTRATIVAS, CONTRACTUALES Y DE APOYO A LA SUPERVISIÓN RELACIONADAS CON LA OPERACIÓN DEL PROYECTO DE AMPLIACIÓN DEL ACCESO Y LA PERMANENCIA EN LA MODALIDAD DE BECAS DE LA EDUCACIÓN POSTSECUNDARIA DE LA AGENCIA DE EDUCACIÓN POSTSECUNDARIA DE MEDELLÍN- SAPIENCIA._x000a_"/>
    <n v="5190219"/>
    <d v="2021-09-08T00:00:00"/>
    <d v="2021-12-31T00:00:00"/>
    <n v="19549825"/>
    <s v="X"/>
    <s v="Mauricio Alejandro Toro Gonzalez"/>
    <x v="0"/>
    <s v="NO"/>
    <s v="N/A"/>
    <s v="NS"/>
  </r>
  <r>
    <m/>
    <x v="353"/>
    <m/>
    <x v="4"/>
    <x v="1"/>
    <x v="29"/>
    <m/>
    <m/>
    <m/>
    <m/>
    <m/>
    <m/>
    <m/>
    <m/>
    <m/>
    <m/>
    <m/>
    <m/>
    <m/>
    <m/>
    <m/>
    <m/>
    <m/>
    <m/>
    <m/>
    <m/>
    <m/>
    <m/>
    <m/>
    <m/>
    <m/>
    <m/>
    <m/>
    <m/>
    <m/>
    <m/>
    <m/>
    <m/>
    <m/>
    <x v="0"/>
    <m/>
    <m/>
    <m/>
  </r>
  <r>
    <m/>
    <x v="354"/>
    <m/>
    <x v="4"/>
    <x v="1"/>
    <x v="29"/>
    <m/>
    <m/>
    <m/>
    <m/>
    <m/>
    <m/>
    <m/>
    <m/>
    <m/>
    <m/>
    <m/>
    <m/>
    <m/>
    <m/>
    <m/>
    <m/>
    <m/>
    <m/>
    <m/>
    <m/>
    <m/>
    <m/>
    <m/>
    <m/>
    <m/>
    <m/>
    <m/>
    <m/>
    <m/>
    <m/>
    <m/>
    <m/>
    <m/>
    <x v="0"/>
    <m/>
    <m/>
    <m/>
  </r>
  <r>
    <m/>
    <x v="355"/>
    <m/>
    <x v="4"/>
    <x v="1"/>
    <x v="29"/>
    <m/>
    <m/>
    <m/>
    <m/>
    <m/>
    <m/>
    <m/>
    <m/>
    <m/>
    <m/>
    <m/>
    <m/>
    <m/>
    <m/>
    <m/>
    <m/>
    <m/>
    <m/>
    <m/>
    <m/>
    <m/>
    <m/>
    <m/>
    <m/>
    <m/>
    <m/>
    <m/>
    <m/>
    <m/>
    <m/>
    <m/>
    <m/>
    <m/>
    <x v="0"/>
    <m/>
    <m/>
    <m/>
  </r>
  <r>
    <m/>
    <x v="356"/>
    <m/>
    <x v="4"/>
    <x v="1"/>
    <x v="29"/>
    <m/>
    <m/>
    <m/>
    <m/>
    <m/>
    <m/>
    <m/>
    <m/>
    <m/>
    <m/>
    <m/>
    <m/>
    <m/>
    <m/>
    <m/>
    <m/>
    <m/>
    <m/>
    <m/>
    <m/>
    <m/>
    <m/>
    <m/>
    <m/>
    <m/>
    <m/>
    <m/>
    <m/>
    <m/>
    <m/>
    <m/>
    <m/>
    <m/>
    <x v="0"/>
    <m/>
    <m/>
    <m/>
  </r>
  <r>
    <m/>
    <x v="357"/>
    <m/>
    <x v="4"/>
    <x v="1"/>
    <x v="29"/>
    <m/>
    <m/>
    <m/>
    <m/>
    <m/>
    <m/>
    <m/>
    <m/>
    <m/>
    <m/>
    <m/>
    <m/>
    <m/>
    <m/>
    <m/>
    <m/>
    <m/>
    <m/>
    <m/>
    <m/>
    <m/>
    <m/>
    <m/>
    <m/>
    <m/>
    <m/>
    <m/>
    <m/>
    <m/>
    <m/>
    <m/>
    <m/>
    <m/>
    <x v="0"/>
    <m/>
    <m/>
    <m/>
  </r>
  <r>
    <m/>
    <x v="358"/>
    <m/>
    <x v="4"/>
    <x v="1"/>
    <x v="29"/>
    <m/>
    <m/>
    <m/>
    <m/>
    <m/>
    <m/>
    <m/>
    <m/>
    <m/>
    <m/>
    <m/>
    <m/>
    <m/>
    <m/>
    <m/>
    <m/>
    <m/>
    <m/>
    <m/>
    <m/>
    <m/>
    <m/>
    <m/>
    <m/>
    <m/>
    <m/>
    <m/>
    <m/>
    <m/>
    <m/>
    <m/>
    <m/>
    <m/>
    <x v="0"/>
    <m/>
    <m/>
    <m/>
  </r>
  <r>
    <m/>
    <x v="359"/>
    <m/>
    <x v="4"/>
    <x v="1"/>
    <x v="30"/>
    <m/>
    <m/>
    <m/>
    <m/>
    <m/>
    <m/>
    <m/>
    <m/>
    <m/>
    <m/>
    <m/>
    <m/>
    <m/>
    <m/>
    <m/>
    <m/>
    <m/>
    <m/>
    <m/>
    <m/>
    <m/>
    <m/>
    <m/>
    <m/>
    <m/>
    <m/>
    <m/>
    <m/>
    <m/>
    <m/>
    <m/>
    <m/>
    <m/>
    <x v="0"/>
    <m/>
    <m/>
    <m/>
  </r>
  <r>
    <m/>
    <x v="360"/>
    <m/>
    <x v="4"/>
    <x v="1"/>
    <x v="30"/>
    <m/>
    <m/>
    <m/>
    <m/>
    <m/>
    <m/>
    <m/>
    <m/>
    <m/>
    <m/>
    <m/>
    <m/>
    <m/>
    <m/>
    <m/>
    <m/>
    <m/>
    <m/>
    <m/>
    <m/>
    <m/>
    <m/>
    <m/>
    <m/>
    <m/>
    <m/>
    <m/>
    <m/>
    <m/>
    <m/>
    <m/>
    <m/>
    <m/>
    <x v="0"/>
    <m/>
    <m/>
    <m/>
  </r>
  <r>
    <m/>
    <x v="361"/>
    <m/>
    <x v="4"/>
    <x v="1"/>
    <x v="30"/>
    <m/>
    <m/>
    <m/>
    <m/>
    <m/>
    <m/>
    <m/>
    <m/>
    <m/>
    <m/>
    <m/>
    <m/>
    <m/>
    <m/>
    <m/>
    <m/>
    <m/>
    <m/>
    <m/>
    <m/>
    <m/>
    <m/>
    <m/>
    <m/>
    <m/>
    <m/>
    <m/>
    <m/>
    <m/>
    <m/>
    <m/>
    <m/>
    <m/>
    <x v="0"/>
    <m/>
    <m/>
    <m/>
  </r>
  <r>
    <m/>
    <x v="362"/>
    <m/>
    <x v="4"/>
    <x v="1"/>
    <x v="30"/>
    <m/>
    <m/>
    <m/>
    <m/>
    <m/>
    <m/>
    <m/>
    <m/>
    <m/>
    <m/>
    <m/>
    <m/>
    <m/>
    <m/>
    <m/>
    <m/>
    <m/>
    <m/>
    <m/>
    <m/>
    <m/>
    <m/>
    <m/>
    <m/>
    <m/>
    <m/>
    <m/>
    <m/>
    <m/>
    <m/>
    <m/>
    <m/>
    <m/>
    <x v="0"/>
    <m/>
    <m/>
    <m/>
  </r>
  <r>
    <m/>
    <x v="363"/>
    <m/>
    <x v="4"/>
    <x v="1"/>
    <x v="30"/>
    <m/>
    <m/>
    <m/>
    <m/>
    <m/>
    <m/>
    <m/>
    <m/>
    <m/>
    <m/>
    <m/>
    <m/>
    <m/>
    <m/>
    <m/>
    <m/>
    <m/>
    <m/>
    <m/>
    <m/>
    <m/>
    <m/>
    <m/>
    <m/>
    <m/>
    <m/>
    <m/>
    <m/>
    <m/>
    <m/>
    <m/>
    <m/>
    <m/>
    <x v="0"/>
    <m/>
    <m/>
    <m/>
  </r>
  <r>
    <m/>
    <x v="364"/>
    <m/>
    <x v="4"/>
    <x v="1"/>
    <x v="30"/>
    <m/>
    <m/>
    <m/>
    <m/>
    <m/>
    <m/>
    <m/>
    <m/>
    <m/>
    <m/>
    <m/>
    <m/>
    <m/>
    <m/>
    <m/>
    <m/>
    <m/>
    <m/>
    <m/>
    <m/>
    <m/>
    <m/>
    <m/>
    <m/>
    <m/>
    <m/>
    <m/>
    <m/>
    <m/>
    <m/>
    <m/>
    <m/>
    <m/>
    <x v="0"/>
    <m/>
    <m/>
    <m/>
  </r>
  <r>
    <m/>
    <x v="365"/>
    <m/>
    <x v="4"/>
    <x v="1"/>
    <x v="31"/>
    <m/>
    <m/>
    <m/>
    <m/>
    <m/>
    <m/>
    <m/>
    <m/>
    <m/>
    <m/>
    <m/>
    <m/>
    <m/>
    <m/>
    <m/>
    <m/>
    <m/>
    <m/>
    <m/>
    <m/>
    <m/>
    <m/>
    <m/>
    <m/>
    <m/>
    <m/>
    <m/>
    <m/>
    <m/>
    <m/>
    <m/>
    <m/>
    <m/>
    <x v="0"/>
    <m/>
    <m/>
    <m/>
  </r>
  <r>
    <m/>
    <x v="366"/>
    <m/>
    <x v="4"/>
    <x v="1"/>
    <x v="31"/>
    <m/>
    <m/>
    <m/>
    <m/>
    <m/>
    <m/>
    <m/>
    <m/>
    <m/>
    <m/>
    <m/>
    <m/>
    <m/>
    <m/>
    <m/>
    <m/>
    <m/>
    <m/>
    <m/>
    <m/>
    <m/>
    <m/>
    <m/>
    <m/>
    <m/>
    <m/>
    <m/>
    <m/>
    <m/>
    <m/>
    <m/>
    <m/>
    <m/>
    <x v="0"/>
    <m/>
    <m/>
    <m/>
  </r>
  <r>
    <m/>
    <x v="367"/>
    <m/>
    <x v="4"/>
    <x v="1"/>
    <x v="31"/>
    <m/>
    <m/>
    <m/>
    <m/>
    <m/>
    <m/>
    <m/>
    <m/>
    <m/>
    <m/>
    <m/>
    <m/>
    <m/>
    <m/>
    <m/>
    <m/>
    <m/>
    <m/>
    <m/>
    <m/>
    <m/>
    <m/>
    <m/>
    <m/>
    <m/>
    <m/>
    <m/>
    <m/>
    <m/>
    <m/>
    <m/>
    <m/>
    <m/>
    <x v="0"/>
    <m/>
    <m/>
    <m/>
  </r>
  <r>
    <m/>
    <x v="368"/>
    <m/>
    <x v="4"/>
    <x v="6"/>
    <x v="32"/>
    <m/>
    <m/>
    <m/>
    <m/>
    <m/>
    <m/>
    <m/>
    <m/>
    <m/>
    <m/>
    <m/>
    <m/>
    <m/>
    <m/>
    <m/>
    <m/>
    <m/>
    <m/>
    <m/>
    <m/>
    <m/>
    <m/>
    <m/>
    <m/>
    <m/>
    <m/>
    <m/>
    <m/>
    <m/>
    <m/>
    <m/>
    <m/>
    <m/>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41" firstHeaderRow="1" firstDataRow="1" firstDataCol="1" rowPageCount="1" colPageCount="1"/>
  <pivotFields count="43">
    <pivotField showAll="0"/>
    <pivotField dataField="1" showAll="0"/>
    <pivotField showAll="0"/>
    <pivotField showAll="0"/>
    <pivotField axis="axisRow" showAll="0">
      <items count="9">
        <item x="0"/>
        <item x="3"/>
        <item x="5"/>
        <item x="4"/>
        <item x="1"/>
        <item m="1" x="7"/>
        <item x="2"/>
        <item x="6"/>
        <item t="default"/>
      </items>
    </pivotField>
    <pivotField axis="axisRow" showAll="0">
      <items count="41">
        <item m="1" x="34"/>
        <item m="1" x="33"/>
        <item x="8"/>
        <item x="25"/>
        <item x="10"/>
        <item x="22"/>
        <item x="11"/>
        <item m="1" x="38"/>
        <item x="16"/>
        <item x="12"/>
        <item x="0"/>
        <item x="3"/>
        <item x="18"/>
        <item x="19"/>
        <item x="6"/>
        <item x="15"/>
        <item x="14"/>
        <item x="9"/>
        <item x="27"/>
        <item x="5"/>
        <item x="4"/>
        <item x="23"/>
        <item x="13"/>
        <item x="24"/>
        <item x="1"/>
        <item x="2"/>
        <item x="26"/>
        <item x="7"/>
        <item m="1" x="39"/>
        <item m="1" x="36"/>
        <item x="32"/>
        <item x="28"/>
        <item x="17"/>
        <item m="1" x="35"/>
        <item x="21"/>
        <item m="1" x="37"/>
        <item x="20"/>
        <item x="29"/>
        <item x="3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6">
        <item x="0"/>
        <item m="1" x="4"/>
        <item x="1"/>
        <item m="1" x="3"/>
        <item x="2"/>
        <item t="default"/>
      </items>
    </pivotField>
    <pivotField showAll="0"/>
    <pivotField showAll="0"/>
    <pivotField showAll="0"/>
  </pivotFields>
  <rowFields count="2">
    <field x="4"/>
    <field x="5"/>
  </rowFields>
  <rowItems count="38">
    <i>
      <x/>
    </i>
    <i r="1">
      <x v="8"/>
    </i>
    <i r="1">
      <x v="10"/>
    </i>
    <i r="1">
      <x v="22"/>
    </i>
    <i>
      <x v="1"/>
    </i>
    <i r="1">
      <x v="11"/>
    </i>
    <i r="1">
      <x v="12"/>
    </i>
    <i r="1">
      <x v="32"/>
    </i>
    <i>
      <x v="2"/>
    </i>
    <i r="1">
      <x v="19"/>
    </i>
    <i>
      <x v="3"/>
    </i>
    <i r="1">
      <x v="20"/>
    </i>
    <i>
      <x v="4"/>
    </i>
    <i r="1">
      <x v="2"/>
    </i>
    <i r="1">
      <x v="4"/>
    </i>
    <i r="1">
      <x v="6"/>
    </i>
    <i r="1">
      <x v="9"/>
    </i>
    <i r="1">
      <x v="14"/>
    </i>
    <i r="1">
      <x v="15"/>
    </i>
    <i r="1">
      <x v="16"/>
    </i>
    <i r="1">
      <x v="17"/>
    </i>
    <i r="1">
      <x v="24"/>
    </i>
    <i r="1">
      <x v="27"/>
    </i>
    <i r="1">
      <x v="37"/>
    </i>
    <i r="1">
      <x v="38"/>
    </i>
    <i r="1">
      <x v="39"/>
    </i>
    <i>
      <x v="6"/>
    </i>
    <i r="1">
      <x v="3"/>
    </i>
    <i r="1">
      <x v="5"/>
    </i>
    <i r="1">
      <x v="13"/>
    </i>
    <i r="1">
      <x v="18"/>
    </i>
    <i r="1">
      <x v="21"/>
    </i>
    <i r="1">
      <x v="23"/>
    </i>
    <i r="1">
      <x v="25"/>
    </i>
    <i r="1">
      <x v="26"/>
    </i>
    <i r="1">
      <x v="34"/>
    </i>
    <i r="1">
      <x v="36"/>
    </i>
    <i t="grand">
      <x/>
    </i>
  </rowItems>
  <colItems count="1">
    <i/>
  </colItems>
  <pageFields count="1">
    <pageField fld="39" item="0" hier="-1"/>
  </pageFields>
  <dataFields count="1">
    <dataField name="Cuenta de NOMBRE Y APELLIDO " fld="1" subtotal="count" baseField="4" baseItem="0"/>
  </dataFields>
  <formats count="9">
    <format dxfId="48">
      <pivotArea dataOnly="0" labelOnly="1" outline="0" axis="axisValues" fieldPosition="0"/>
    </format>
    <format dxfId="47">
      <pivotArea dataOnly="0" labelOnly="1" outline="0" axis="axisValues" fieldPosition="0"/>
    </format>
    <format dxfId="46">
      <pivotArea dataOnly="0" labelOnly="1" outline="0" axis="axisValues" fieldPosition="0"/>
    </format>
    <format dxfId="45">
      <pivotArea dataOnly="0" labelOnly="1" outline="0" axis="axisValues" fieldPosition="0"/>
    </format>
    <format dxfId="44">
      <pivotArea dataOnly="0" labelOnly="1" outline="0" axis="axisValues" fieldPosition="0"/>
    </format>
    <format dxfId="43">
      <pivotArea dataOnly="0" labelOnly="1" outline="0" axis="axisValues" fieldPosition="0"/>
    </format>
    <format dxfId="42">
      <pivotArea dataOnly="0" labelOnly="1" outline="0" axis="axisValues" fieldPosition="0"/>
    </format>
    <format dxfId="41">
      <pivotArea dataOnly="0" labelOnly="1" outline="0" axis="axisValues" fieldPosition="0"/>
    </format>
    <format dxfId="40">
      <pivotArea field="4"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38" firstHeaderRow="1" firstDataRow="1" firstDataCol="1" rowPageCount="2" colPageCount="1"/>
  <pivotFields count="43">
    <pivotField showAll="0"/>
    <pivotField dataField="1" showAll="0"/>
    <pivotField showAll="0"/>
    <pivotField axis="axisPage" showAll="0">
      <items count="6">
        <item x="1"/>
        <item x="0"/>
        <item x="3"/>
        <item x="2"/>
        <item x="4"/>
        <item t="default"/>
      </items>
    </pivotField>
    <pivotField axis="axisRow" showAll="0">
      <items count="9">
        <item x="0"/>
        <item x="3"/>
        <item x="5"/>
        <item x="4"/>
        <item x="1"/>
        <item m="1" x="7"/>
        <item x="2"/>
        <item x="6"/>
        <item t="default"/>
      </items>
    </pivotField>
    <pivotField axis="axisRow" showAll="0">
      <items count="41">
        <item n=" Talento Especializado" m="1" x="34"/>
        <item m="1" x="33"/>
        <item x="8"/>
        <item x="25"/>
        <item x="10"/>
        <item x="22"/>
        <item x="11"/>
        <item m="1" x="38"/>
        <item x="16"/>
        <item x="12"/>
        <item x="0"/>
        <item x="3"/>
        <item x="18"/>
        <item x="19"/>
        <item x="6"/>
        <item x="15"/>
        <item x="14"/>
        <item x="9"/>
        <item x="27"/>
        <item x="5"/>
        <item x="4"/>
        <item x="23"/>
        <item x="13"/>
        <item x="24"/>
        <item x="1"/>
        <item x="2"/>
        <item x="26"/>
        <item x="7"/>
        <item m="1" x="39"/>
        <item m="1" x="36"/>
        <item x="32"/>
        <item x="28"/>
        <item x="17"/>
        <item m="1" x="35"/>
        <item x="21"/>
        <item m="1" x="37"/>
        <item x="20"/>
        <item x="29"/>
        <item x="3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6">
        <item x="0"/>
        <item m="1" x="4"/>
        <item x="1"/>
        <item m="1" x="3"/>
        <item x="2"/>
        <item t="default"/>
      </items>
    </pivotField>
    <pivotField showAll="0"/>
    <pivotField showAll="0"/>
    <pivotField showAll="0"/>
  </pivotFields>
  <rowFields count="2">
    <field x="4"/>
    <field x="5"/>
  </rowFields>
  <rowItems count="34">
    <i>
      <x/>
    </i>
    <i r="1">
      <x v="8"/>
    </i>
    <i r="1">
      <x v="10"/>
    </i>
    <i r="1">
      <x v="22"/>
    </i>
    <i>
      <x v="1"/>
    </i>
    <i r="1">
      <x v="11"/>
    </i>
    <i r="1">
      <x v="12"/>
    </i>
    <i r="1">
      <x v="32"/>
    </i>
    <i>
      <x v="2"/>
    </i>
    <i r="1">
      <x v="19"/>
    </i>
    <i>
      <x v="3"/>
    </i>
    <i r="1">
      <x v="20"/>
    </i>
    <i>
      <x v="4"/>
    </i>
    <i r="1">
      <x v="2"/>
    </i>
    <i r="1">
      <x v="4"/>
    </i>
    <i r="1">
      <x v="6"/>
    </i>
    <i r="1">
      <x v="9"/>
    </i>
    <i r="1">
      <x v="14"/>
    </i>
    <i r="1">
      <x v="15"/>
    </i>
    <i r="1">
      <x v="16"/>
    </i>
    <i r="1">
      <x v="17"/>
    </i>
    <i r="1">
      <x v="27"/>
    </i>
    <i>
      <x v="6"/>
    </i>
    <i r="1">
      <x v="3"/>
    </i>
    <i r="1">
      <x v="5"/>
    </i>
    <i r="1">
      <x v="13"/>
    </i>
    <i r="1">
      <x v="18"/>
    </i>
    <i r="1">
      <x v="21"/>
    </i>
    <i r="1">
      <x v="23"/>
    </i>
    <i r="1">
      <x v="25"/>
    </i>
    <i r="1">
      <x v="26"/>
    </i>
    <i r="1">
      <x v="34"/>
    </i>
    <i r="1">
      <x v="36"/>
    </i>
    <i t="grand">
      <x/>
    </i>
  </rowItems>
  <colItems count="1">
    <i/>
  </colItems>
  <pageFields count="2">
    <pageField fld="39" item="0" hier="-1"/>
    <pageField fld="3" item="2" hier="-1"/>
  </pageFields>
  <dataFields count="1">
    <dataField name="Cuenta de NOMBRE Y APELLIDO " fld="1" subtotal="count" baseField="4" baseItem="0"/>
  </dataFields>
  <formats count="37">
    <format dxfId="39">
      <pivotArea collapsedLevelsAreSubtotals="1" fieldPosition="0">
        <references count="1">
          <reference field="4" count="1">
            <x v="0"/>
          </reference>
        </references>
      </pivotArea>
    </format>
    <format dxfId="38">
      <pivotArea collapsedLevelsAreSubtotals="1" fieldPosition="0">
        <references count="1">
          <reference field="4" count="1">
            <x v="1"/>
          </reference>
        </references>
      </pivotArea>
    </format>
    <format dxfId="37">
      <pivotArea collapsedLevelsAreSubtotals="1" fieldPosition="0">
        <references count="1">
          <reference field="4" count="1">
            <x v="2"/>
          </reference>
        </references>
      </pivotArea>
    </format>
    <format dxfId="36">
      <pivotArea collapsedLevelsAreSubtotals="1" fieldPosition="0">
        <references count="1">
          <reference field="4" count="1">
            <x v="3"/>
          </reference>
        </references>
      </pivotArea>
    </format>
    <format dxfId="35">
      <pivotArea collapsedLevelsAreSubtotals="1" fieldPosition="0">
        <references count="1">
          <reference field="4" count="1">
            <x v="4"/>
          </reference>
        </references>
      </pivotArea>
    </format>
    <format dxfId="34">
      <pivotArea collapsedLevelsAreSubtotals="1" fieldPosition="0">
        <references count="2">
          <reference field="4" count="1" selected="0">
            <x v="4"/>
          </reference>
          <reference field="5" count="1">
            <x v="14"/>
          </reference>
        </references>
      </pivotArea>
    </format>
    <format dxfId="33">
      <pivotArea collapsedLevelsAreSubtotals="1" fieldPosition="0">
        <references count="2">
          <reference field="4" count="1" selected="0">
            <x v="4"/>
          </reference>
          <reference field="5" count="1">
            <x v="9"/>
          </reference>
        </references>
      </pivotArea>
    </format>
    <format dxfId="32">
      <pivotArea collapsedLevelsAreSubtotals="1" fieldPosition="0">
        <references count="2">
          <reference field="4" count="1" selected="0">
            <x v="4"/>
          </reference>
          <reference field="5" count="1">
            <x v="15"/>
          </reference>
        </references>
      </pivotArea>
    </format>
    <format dxfId="31">
      <pivotArea collapsedLevelsAreSubtotals="1" fieldPosition="0">
        <references count="2">
          <reference field="4" count="1" selected="0">
            <x v="4"/>
          </reference>
          <reference field="5" count="1">
            <x v="27"/>
          </reference>
        </references>
      </pivotArea>
    </format>
    <format dxfId="30">
      <pivotArea collapsedLevelsAreSubtotals="1" fieldPosition="0">
        <references count="2">
          <reference field="4" count="1" selected="0">
            <x v="4"/>
          </reference>
          <reference field="5" count="1">
            <x v="4"/>
          </reference>
        </references>
      </pivotArea>
    </format>
    <format dxfId="29">
      <pivotArea collapsedLevelsAreSubtotals="1" fieldPosition="0">
        <references count="2">
          <reference field="4" count="1" selected="0">
            <x v="4"/>
          </reference>
          <reference field="5" count="1">
            <x v="16"/>
          </reference>
        </references>
      </pivotArea>
    </format>
    <format dxfId="28">
      <pivotArea collapsedLevelsAreSubtotals="1" fieldPosition="0">
        <references count="2">
          <reference field="4" count="1" selected="0">
            <x v="4"/>
          </reference>
          <reference field="5" count="1">
            <x v="6"/>
          </reference>
        </references>
      </pivotArea>
    </format>
    <format dxfId="27">
      <pivotArea collapsedLevelsAreSubtotals="1" fieldPosition="0">
        <references count="2">
          <reference field="4" count="1" selected="0">
            <x v="4"/>
          </reference>
          <reference field="5" count="1">
            <x v="17"/>
          </reference>
        </references>
      </pivotArea>
    </format>
    <format dxfId="26">
      <pivotArea collapsedLevelsAreSubtotals="1" fieldPosition="0">
        <references count="1">
          <reference field="4" count="1">
            <x v="0"/>
          </reference>
        </references>
      </pivotArea>
    </format>
    <format dxfId="25">
      <pivotArea collapsedLevelsAreSubtotals="1" fieldPosition="0">
        <references count="1">
          <reference field="4" count="1">
            <x v="4"/>
          </reference>
        </references>
      </pivotArea>
    </format>
    <format dxfId="24">
      <pivotArea collapsedLevelsAreSubtotals="1" fieldPosition="0">
        <references count="1">
          <reference field="4" count="1">
            <x v="2"/>
          </reference>
        </references>
      </pivotArea>
    </format>
    <format dxfId="23">
      <pivotArea collapsedLevelsAreSubtotals="1" fieldPosition="0">
        <references count="1">
          <reference field="4" count="1">
            <x v="3"/>
          </reference>
        </references>
      </pivotArea>
    </format>
    <format dxfId="22">
      <pivotArea collapsedLevelsAreSubtotals="1" fieldPosition="0">
        <references count="2">
          <reference field="4" count="1" selected="0">
            <x v="4"/>
          </reference>
          <reference field="5" count="8">
            <x v="4"/>
            <x v="6"/>
            <x v="9"/>
            <x v="14"/>
            <x v="15"/>
            <x v="16"/>
            <x v="17"/>
            <x v="27"/>
          </reference>
        </references>
      </pivotArea>
    </format>
    <format dxfId="21">
      <pivotArea collapsedLevelsAreSubtotals="1" fieldPosition="0">
        <references count="2">
          <reference field="4" count="1" selected="0">
            <x v="4"/>
          </reference>
          <reference field="5" count="1">
            <x v="2"/>
          </reference>
        </references>
      </pivotArea>
    </format>
    <format dxfId="20">
      <pivotArea collapsedLevelsAreSubtotals="1" fieldPosition="0">
        <references count="2">
          <reference field="4" count="1" selected="0">
            <x v="6"/>
          </reference>
          <reference field="5" count="1">
            <x v="13"/>
          </reference>
        </references>
      </pivotArea>
    </format>
    <format dxfId="19">
      <pivotArea collapsedLevelsAreSubtotals="1" fieldPosition="0">
        <references count="2">
          <reference field="4" count="1" selected="0">
            <x v="6"/>
          </reference>
          <reference field="5" count="1">
            <x v="26"/>
          </reference>
        </references>
      </pivotArea>
    </format>
    <format dxfId="18">
      <pivotArea collapsedLevelsAreSubtotals="1" fieldPosition="0">
        <references count="2">
          <reference field="4" count="1" selected="0">
            <x v="6"/>
          </reference>
          <reference field="5" count="1">
            <x v="3"/>
          </reference>
        </references>
      </pivotArea>
    </format>
    <format dxfId="17">
      <pivotArea collapsedLevelsAreSubtotals="1" fieldPosition="0">
        <references count="2">
          <reference field="4" count="1" selected="0">
            <x v="6"/>
          </reference>
          <reference field="5" count="1">
            <x v="21"/>
          </reference>
        </references>
      </pivotArea>
    </format>
    <format dxfId="16">
      <pivotArea collapsedLevelsAreSubtotals="1" fieldPosition="0">
        <references count="2">
          <reference field="4" count="1" selected="0">
            <x v="6"/>
          </reference>
          <reference field="5" count="1">
            <x v="23"/>
          </reference>
        </references>
      </pivotArea>
    </format>
    <format dxfId="15">
      <pivotArea collapsedLevelsAreSubtotals="1" fieldPosition="0">
        <references count="2">
          <reference field="4" count="1" selected="0">
            <x v="6"/>
          </reference>
          <reference field="5" count="1">
            <x v="28"/>
          </reference>
        </references>
      </pivotArea>
    </format>
    <format dxfId="14">
      <pivotArea collapsedLevelsAreSubtotals="1" fieldPosition="0">
        <references count="2">
          <reference field="4" count="1" selected="0">
            <x v="6"/>
          </reference>
          <reference field="5" count="1">
            <x v="18"/>
          </reference>
        </references>
      </pivotArea>
    </format>
    <format dxfId="13">
      <pivotArea collapsedLevelsAreSubtotals="1" fieldPosition="0">
        <references count="2">
          <reference field="4" count="1" selected="0">
            <x v="6"/>
          </reference>
          <reference field="5" count="1">
            <x v="25"/>
          </reference>
        </references>
      </pivotArea>
    </format>
    <format dxfId="12">
      <pivotArea collapsedLevelsAreSubtotals="1" fieldPosition="0">
        <references count="2">
          <reference field="4" count="1" selected="0">
            <x v="6"/>
          </reference>
          <reference field="5" count="1">
            <x v="5"/>
          </reference>
        </references>
      </pivotArea>
    </format>
    <format dxfId="11">
      <pivotArea collapsedLevelsAreSubtotals="1" fieldPosition="0">
        <references count="2">
          <reference field="4" count="1" selected="0">
            <x v="1"/>
          </reference>
          <reference field="5" count="1">
            <x v="12"/>
          </reference>
        </references>
      </pivotArea>
    </format>
    <format dxfId="10">
      <pivotArea collapsedLevelsAreSubtotals="1" fieldPosition="0">
        <references count="2">
          <reference field="4" count="1" selected="0">
            <x v="1"/>
          </reference>
          <reference field="5" count="1">
            <x v="32"/>
          </reference>
        </references>
      </pivotArea>
    </format>
    <format dxfId="9">
      <pivotArea collapsedLevelsAreSubtotals="1" fieldPosition="0">
        <references count="2">
          <reference field="4" count="1" selected="0">
            <x v="1"/>
          </reference>
          <reference field="5" count="1">
            <x v="33"/>
          </reference>
        </references>
      </pivotArea>
    </format>
    <format dxfId="8">
      <pivotArea collapsedLevelsAreSubtotals="1" fieldPosition="0">
        <references count="2">
          <reference field="4" count="1" selected="0">
            <x v="1"/>
          </reference>
          <reference field="5" count="1">
            <x v="11"/>
          </reference>
        </references>
      </pivotArea>
    </format>
    <format dxfId="7">
      <pivotArea collapsedLevelsAreSubtotals="1" fieldPosition="0">
        <references count="2">
          <reference field="4" count="1" selected="0">
            <x v="0"/>
          </reference>
          <reference field="5" count="3">
            <x v="8"/>
            <x v="10"/>
            <x v="22"/>
          </reference>
        </references>
      </pivotArea>
    </format>
    <format dxfId="6">
      <pivotArea collapsedLevelsAreSubtotals="1" fieldPosition="0">
        <references count="1">
          <reference field="4" count="1">
            <x v="0"/>
          </reference>
        </references>
      </pivotArea>
    </format>
    <format dxfId="5">
      <pivotArea collapsedLevelsAreSubtotals="1" fieldPosition="0">
        <references count="1">
          <reference field="4" count="1">
            <x v="4"/>
          </reference>
        </references>
      </pivotArea>
    </format>
    <format dxfId="4">
      <pivotArea collapsedLevelsAreSubtotals="1" fieldPosition="0">
        <references count="1">
          <reference field="4" count="1">
            <x v="6"/>
          </reference>
        </references>
      </pivotArea>
    </format>
    <format dxfId="3">
      <pivotArea collapsedLevelsAreSubtotals="1" fieldPosition="0">
        <references count="1">
          <reference field="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301" firstHeaderRow="1" firstDataRow="2" firstDataCol="1"/>
  <pivotFields count="43">
    <pivotField showAll="0"/>
    <pivotField axis="axisRow" showAll="0">
      <items count="370">
        <item x="189"/>
        <item x="209"/>
        <item x="237"/>
        <item x="90"/>
        <item x="341"/>
        <item x="190"/>
        <item x="255"/>
        <item x="316"/>
        <item x="324"/>
        <item x="327"/>
        <item x="139"/>
        <item x="301"/>
        <item x="306"/>
        <item x="232"/>
        <item x="28"/>
        <item x="112"/>
        <item x="92"/>
        <item x="268"/>
        <item x="333"/>
        <item x="286"/>
        <item x="42"/>
        <item x="165"/>
        <item x="238"/>
        <item x="271"/>
        <item x="312"/>
        <item x="111"/>
        <item x="124"/>
        <item x="103"/>
        <item x="87"/>
        <item x="202"/>
        <item x="32"/>
        <item x="259"/>
        <item x="222"/>
        <item x="208"/>
        <item x="128"/>
        <item x="220"/>
        <item x="163"/>
        <item x="314"/>
        <item x="346"/>
        <item x="100"/>
        <item x="187"/>
        <item x="0"/>
        <item x="113"/>
        <item x="234"/>
        <item x="74"/>
        <item x="79"/>
        <item x="329"/>
        <item x="261"/>
        <item x="160"/>
        <item x="72"/>
        <item x="12"/>
        <item x="194"/>
        <item x="133"/>
        <item x="196"/>
        <item x="73"/>
        <item x="199"/>
        <item x="156"/>
        <item x="105"/>
        <item x="120"/>
        <item x="307"/>
        <item x="33"/>
        <item x="155"/>
        <item x="15"/>
        <item x="285"/>
        <item x="295"/>
        <item x="213"/>
        <item x="180"/>
        <item x="6"/>
        <item x="210"/>
        <item x="161"/>
        <item x="122"/>
        <item x="340"/>
        <item x="226"/>
        <item x="298"/>
        <item x="164"/>
        <item x="274"/>
        <item x="289"/>
        <item x="321"/>
        <item x="95"/>
        <item x="184"/>
        <item x="169"/>
        <item x="345"/>
        <item x="330"/>
        <item x="239"/>
        <item x="251"/>
        <item x="121"/>
        <item x="21"/>
        <item x="16"/>
        <item x="349"/>
        <item x="141"/>
        <item x="24"/>
        <item x="96"/>
        <item x="254"/>
        <item x="19"/>
        <item x="280"/>
        <item x="41"/>
        <item x="20"/>
        <item x="9"/>
        <item x="13"/>
        <item x="287"/>
        <item x="67"/>
        <item x="93"/>
        <item x="313"/>
        <item x="109"/>
        <item x="140"/>
        <item x="214"/>
        <item x="149"/>
        <item x="203"/>
        <item x="351"/>
        <item x="279"/>
        <item x="70"/>
        <item x="162"/>
        <item x="253"/>
        <item x="11"/>
        <item x="219"/>
        <item x="207"/>
        <item x="4"/>
        <item x="227"/>
        <item x="339"/>
        <item x="174"/>
        <item x="75"/>
        <item x="148"/>
        <item x="23"/>
        <item x="125"/>
        <item x="104"/>
        <item x="337"/>
        <item x="309"/>
        <item x="343"/>
        <item x="262"/>
        <item x="68"/>
        <item x="308"/>
        <item x="114"/>
        <item x="269"/>
        <item x="94"/>
        <item x="347"/>
        <item x="244"/>
        <item x="40"/>
        <item x="61"/>
        <item x="204"/>
        <item x="60"/>
        <item x="82"/>
        <item x="55"/>
        <item x="168"/>
        <item x="260"/>
        <item x="181"/>
        <item x="178"/>
        <item x="66"/>
        <item x="119"/>
        <item x="197"/>
        <item x="224"/>
        <item x="26"/>
        <item x="265"/>
        <item x="241"/>
        <item x="348"/>
        <item x="264"/>
        <item x="17"/>
        <item x="217"/>
        <item x="98"/>
        <item x="1"/>
        <item x="45"/>
        <item x="3"/>
        <item x="335"/>
        <item x="325"/>
        <item x="56"/>
        <item x="14"/>
        <item x="332"/>
        <item x="171"/>
        <item x="296"/>
        <item x="225"/>
        <item x="310"/>
        <item x="326"/>
        <item x="88"/>
        <item x="145"/>
        <item x="107"/>
        <item x="212"/>
        <item x="334"/>
        <item x="291"/>
        <item x="52"/>
        <item x="84"/>
        <item x="317"/>
        <item x="37"/>
        <item x="30"/>
        <item x="179"/>
        <item x="328"/>
        <item x="281"/>
        <item x="290"/>
        <item x="172"/>
        <item x="230"/>
        <item x="277"/>
        <item x="167"/>
        <item x="99"/>
        <item x="221"/>
        <item x="235"/>
        <item x="283"/>
        <item x="275"/>
        <item x="319"/>
        <item x="166"/>
        <item x="336"/>
        <item x="267"/>
        <item x="47"/>
        <item x="147"/>
        <item x="229"/>
        <item x="77"/>
        <item x="297"/>
        <item x="142"/>
        <item x="129"/>
        <item x="43"/>
        <item x="34"/>
        <item x="294"/>
        <item x="216"/>
        <item x="257"/>
        <item x="249"/>
        <item x="193"/>
        <item x="266"/>
        <item x="86"/>
        <item x="154"/>
        <item x="49"/>
        <item x="36"/>
        <item x="151"/>
        <item x="127"/>
        <item x="18"/>
        <item x="106"/>
        <item x="134"/>
        <item x="198"/>
        <item x="58"/>
        <item x="276"/>
        <item x="123"/>
        <item x="146"/>
        <item x="46"/>
        <item x="311"/>
        <item x="22"/>
        <item x="137"/>
        <item x="315"/>
        <item x="59"/>
        <item x="131"/>
        <item x="115"/>
        <item x="130"/>
        <item x="54"/>
        <item x="320"/>
        <item x="243"/>
        <item x="318"/>
        <item x="144"/>
        <item x="51"/>
        <item x="200"/>
        <item x="8"/>
        <item x="231"/>
        <item x="38"/>
        <item x="5"/>
        <item x="192"/>
        <item x="258"/>
        <item x="35"/>
        <item x="7"/>
        <item x="191"/>
        <item x="159"/>
        <item x="201"/>
        <item x="132"/>
        <item x="186"/>
        <item x="228"/>
        <item x="78"/>
        <item x="282"/>
        <item x="338"/>
        <item x="292"/>
        <item x="63"/>
        <item x="182"/>
        <item x="2"/>
        <item x="245"/>
        <item x="185"/>
        <item x="157"/>
        <item x="240"/>
        <item x="323"/>
        <item x="278"/>
        <item x="71"/>
        <item x="242"/>
        <item x="158"/>
        <item x="177"/>
        <item x="89"/>
        <item x="256"/>
        <item x="288"/>
        <item x="173"/>
        <item x="31"/>
        <item x="29"/>
        <item x="248"/>
        <item x="303"/>
        <item x="64"/>
        <item x="108"/>
        <item x="152"/>
        <item x="211"/>
        <item x="272"/>
        <item x="25"/>
        <item x="206"/>
        <item x="27"/>
        <item x="80"/>
        <item x="69"/>
        <item x="331"/>
        <item x="48"/>
        <item x="39"/>
        <item x="97"/>
        <item x="215"/>
        <item x="293"/>
        <item x="150"/>
        <item x="10"/>
        <item x="218"/>
        <item x="170"/>
        <item x="143"/>
        <item x="195"/>
        <item x="270"/>
        <item x="116"/>
        <item x="91"/>
        <item x="101"/>
        <item x="302"/>
        <item x="305"/>
        <item x="246"/>
        <item x="81"/>
        <item x="250"/>
        <item x="188"/>
        <item x="205"/>
        <item x="175"/>
        <item x="136"/>
        <item x="223"/>
        <item x="233"/>
        <item x="252"/>
        <item x="126"/>
        <item x="138"/>
        <item x="300"/>
        <item x="62"/>
        <item x="110"/>
        <item x="263"/>
        <item x="304"/>
        <item x="57"/>
        <item x="50"/>
        <item x="247"/>
        <item x="322"/>
        <item x="342"/>
        <item x="350"/>
        <item x="135"/>
        <item x="176"/>
        <item x="344"/>
        <item x="117"/>
        <item x="118"/>
        <item x="299"/>
        <item x="153"/>
        <item x="352"/>
        <item x="236"/>
        <item x="183"/>
        <item x="273"/>
        <item x="284"/>
        <item x="85"/>
        <item x="44"/>
        <item x="102"/>
        <item x="76"/>
        <item x="83"/>
        <item x="65"/>
        <item x="53"/>
        <item x="368"/>
        <item x="353"/>
        <item x="354"/>
        <item x="355"/>
        <item x="356"/>
        <item x="357"/>
        <item x="358"/>
        <item x="359"/>
        <item x="360"/>
        <item x="361"/>
        <item x="362"/>
        <item x="363"/>
        <item x="364"/>
        <item x="365"/>
        <item x="366"/>
        <item x="367"/>
        <item t="default"/>
      </items>
    </pivotField>
    <pivotField showAll="0"/>
    <pivotField showAll="0"/>
    <pivotField axis="axisRow" showAll="0">
      <items count="9">
        <item x="0"/>
        <item x="3"/>
        <item x="5"/>
        <item x="4"/>
        <item x="1"/>
        <item m="1" x="7"/>
        <item x="2"/>
        <item x="6"/>
        <item t="default"/>
      </items>
    </pivotField>
    <pivotField axis="axisRow" showAll="0">
      <items count="41">
        <item m="1" x="34"/>
        <item x="28"/>
        <item m="1" x="33"/>
        <item x="8"/>
        <item x="25"/>
        <item x="10"/>
        <item x="22"/>
        <item x="11"/>
        <item m="1" x="38"/>
        <item x="16"/>
        <item x="12"/>
        <item x="0"/>
        <item x="3"/>
        <item x="18"/>
        <item x="19"/>
        <item x="6"/>
        <item x="15"/>
        <item x="14"/>
        <item x="9"/>
        <item x="27"/>
        <item x="5"/>
        <item x="4"/>
        <item m="1" x="35"/>
        <item x="23"/>
        <item x="17"/>
        <item x="13"/>
        <item x="24"/>
        <item x="1"/>
        <item x="2"/>
        <item x="26"/>
        <item x="7"/>
        <item x="21"/>
        <item m="1" x="39"/>
        <item m="1" x="36"/>
        <item x="32"/>
        <item m="1" x="37"/>
        <item x="20"/>
        <item x="29"/>
        <item x="3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6">
        <item x="0"/>
        <item m="1" x="4"/>
        <item h="1" x="1"/>
        <item h="1" m="1" x="3"/>
        <item h="1" x="2"/>
        <item t="default"/>
      </items>
    </pivotField>
    <pivotField showAll="0"/>
    <pivotField showAll="0"/>
    <pivotField showAll="0"/>
  </pivotFields>
  <rowFields count="3">
    <field x="4"/>
    <field x="5"/>
    <field x="1"/>
  </rowFields>
  <rowItems count="297">
    <i>
      <x/>
    </i>
    <i r="1">
      <x v="9"/>
    </i>
    <i r="2">
      <x v="10"/>
    </i>
    <i r="2">
      <x v="18"/>
    </i>
    <i r="2">
      <x v="89"/>
    </i>
    <i r="2">
      <x v="104"/>
    </i>
    <i r="2">
      <x v="200"/>
    </i>
    <i r="2">
      <x v="227"/>
    </i>
    <i r="2">
      <x v="231"/>
    </i>
    <i r="2">
      <x v="241"/>
    </i>
    <i r="2">
      <x v="303"/>
    </i>
    <i r="2">
      <x v="322"/>
    </i>
    <i r="2">
      <x v="334"/>
    </i>
    <i r="1">
      <x v="11"/>
    </i>
    <i r="2">
      <x v="41"/>
    </i>
    <i r="2">
      <x v="196"/>
    </i>
    <i r="2">
      <x v="222"/>
    </i>
    <i r="2">
      <x v="236"/>
    </i>
    <i r="1">
      <x v="25"/>
    </i>
    <i r="2">
      <x v="3"/>
    </i>
    <i r="2">
      <x v="16"/>
    </i>
    <i r="2">
      <x v="28"/>
    </i>
    <i r="2">
      <x v="78"/>
    </i>
    <i r="2">
      <x v="91"/>
    </i>
    <i r="2">
      <x v="101"/>
    </i>
    <i r="2">
      <x v="133"/>
    </i>
    <i r="2">
      <x v="157"/>
    </i>
    <i r="2">
      <x v="171"/>
    </i>
    <i r="2">
      <x v="296"/>
    </i>
    <i r="2">
      <x v="307"/>
    </i>
    <i>
      <x v="1"/>
    </i>
    <i r="1">
      <x v="12"/>
    </i>
    <i r="2">
      <x v="21"/>
    </i>
    <i r="2">
      <x v="36"/>
    </i>
    <i r="2">
      <x v="48"/>
    </i>
    <i r="2">
      <x v="56"/>
    </i>
    <i r="2">
      <x v="61"/>
    </i>
    <i r="2">
      <x v="66"/>
    </i>
    <i r="2">
      <x v="68"/>
    </i>
    <i r="2">
      <x v="69"/>
    </i>
    <i r="2">
      <x v="74"/>
    </i>
    <i r="2">
      <x v="80"/>
    </i>
    <i r="2">
      <x v="98"/>
    </i>
    <i r="2">
      <x v="121"/>
    </i>
    <i r="2">
      <x v="142"/>
    </i>
    <i r="2">
      <x v="144"/>
    </i>
    <i r="2">
      <x v="145"/>
    </i>
    <i r="2">
      <x v="164"/>
    </i>
    <i r="2">
      <x v="166"/>
    </i>
    <i r="2">
      <x v="182"/>
    </i>
    <i r="2">
      <x v="186"/>
    </i>
    <i r="2">
      <x v="189"/>
    </i>
    <i r="2">
      <x v="215"/>
    </i>
    <i r="2">
      <x v="218"/>
    </i>
    <i r="2">
      <x v="251"/>
    </i>
    <i r="2">
      <x v="253"/>
    </i>
    <i r="2">
      <x v="258"/>
    </i>
    <i r="2">
      <x v="267"/>
    </i>
    <i r="2">
      <x v="273"/>
    </i>
    <i r="2">
      <x v="274"/>
    </i>
    <i r="2">
      <x v="286"/>
    </i>
    <i r="2">
      <x v="289"/>
    </i>
    <i r="2">
      <x v="299"/>
    </i>
    <i r="2">
      <x v="302"/>
    </i>
    <i r="2">
      <x v="316"/>
    </i>
    <i r="2">
      <x v="336"/>
    </i>
    <i r="1">
      <x v="13"/>
    </i>
    <i r="2">
      <x v="40"/>
    </i>
    <i r="2">
      <x v="51"/>
    </i>
    <i r="2">
      <x v="53"/>
    </i>
    <i r="2">
      <x v="55"/>
    </i>
    <i r="2">
      <x v="79"/>
    </i>
    <i r="2">
      <x v="119"/>
    </i>
    <i r="2">
      <x v="148"/>
    </i>
    <i r="2">
      <x v="212"/>
    </i>
    <i r="2">
      <x v="223"/>
    </i>
    <i r="2">
      <x v="243"/>
    </i>
    <i r="2">
      <x v="248"/>
    </i>
    <i r="2">
      <x v="252"/>
    </i>
    <i r="2">
      <x v="263"/>
    </i>
    <i r="2">
      <x v="266"/>
    </i>
    <i r="2">
      <x v="278"/>
    </i>
    <i r="2">
      <x v="304"/>
    </i>
    <i r="2">
      <x v="314"/>
    </i>
    <i r="1">
      <x v="24"/>
    </i>
    <i r="2">
      <x/>
    </i>
    <i r="2">
      <x v="5"/>
    </i>
    <i r="2">
      <x v="285"/>
    </i>
    <i r="2">
      <x v="335"/>
    </i>
    <i>
      <x v="2"/>
    </i>
    <i r="1">
      <x v="20"/>
    </i>
    <i r="2">
      <x v="22"/>
    </i>
    <i r="2">
      <x v="45"/>
    </i>
    <i r="2">
      <x v="52"/>
    </i>
    <i r="2">
      <x v="62"/>
    </i>
    <i r="2">
      <x v="67"/>
    </i>
    <i r="2">
      <x v="120"/>
    </i>
    <i r="2">
      <x v="214"/>
    </i>
    <i r="2">
      <x v="255"/>
    </i>
    <i r="2">
      <x v="291"/>
    </i>
    <i r="2">
      <x v="312"/>
    </i>
    <i r="2">
      <x v="346"/>
    </i>
    <i r="2">
      <x v="349"/>
    </i>
    <i r="2">
      <x v="350"/>
    </i>
    <i>
      <x v="3"/>
    </i>
    <i r="1">
      <x v="21"/>
    </i>
    <i r="2">
      <x v="26"/>
    </i>
    <i r="2">
      <x v="34"/>
    </i>
    <i r="2">
      <x v="116"/>
    </i>
    <i r="2">
      <x v="123"/>
    </i>
    <i r="2">
      <x v="205"/>
    </i>
    <i r="2">
      <x v="321"/>
    </i>
    <i>
      <x v="4"/>
    </i>
    <i r="1">
      <x v="3"/>
    </i>
    <i r="2">
      <x v="86"/>
    </i>
    <i r="2">
      <x v="87"/>
    </i>
    <i r="2">
      <x v="90"/>
    </i>
    <i r="2">
      <x v="93"/>
    </i>
    <i r="2">
      <x v="96"/>
    </i>
    <i r="2">
      <x v="122"/>
    </i>
    <i r="2">
      <x v="155"/>
    </i>
    <i r="2">
      <x v="220"/>
    </i>
    <i r="2">
      <x v="230"/>
    </i>
    <i r="1">
      <x v="5"/>
    </i>
    <i r="2">
      <x v="30"/>
    </i>
    <i r="2">
      <x v="180"/>
    </i>
    <i r="2">
      <x v="181"/>
    </i>
    <i r="2">
      <x v="207"/>
    </i>
    <i r="2">
      <x v="217"/>
    </i>
    <i r="2">
      <x v="246"/>
    </i>
    <i r="2">
      <x v="250"/>
    </i>
    <i r="2">
      <x v="277"/>
    </i>
    <i r="2">
      <x v="279"/>
    </i>
    <i r="2">
      <x v="295"/>
    </i>
    <i r="1">
      <x v="7"/>
    </i>
    <i r="2">
      <x v="20"/>
    </i>
    <i r="2">
      <x v="95"/>
    </i>
    <i r="2">
      <x v="136"/>
    </i>
    <i r="2">
      <x v="141"/>
    </i>
    <i r="2">
      <x v="159"/>
    </i>
    <i r="2">
      <x v="163"/>
    </i>
    <i r="2">
      <x v="177"/>
    </i>
    <i r="2">
      <x v="199"/>
    </i>
    <i r="2">
      <x v="206"/>
    </i>
    <i r="2">
      <x v="216"/>
    </i>
    <i r="2">
      <x v="228"/>
    </i>
    <i r="2">
      <x v="233"/>
    </i>
    <i r="2">
      <x v="237"/>
    </i>
    <i r="2">
      <x v="242"/>
    </i>
    <i r="2">
      <x v="294"/>
    </i>
    <i r="2">
      <x v="328"/>
    </i>
    <i r="2">
      <x v="329"/>
    </i>
    <i r="2">
      <x v="347"/>
    </i>
    <i r="2">
      <x v="352"/>
    </i>
    <i r="1">
      <x v="10"/>
    </i>
    <i r="2">
      <x v="49"/>
    </i>
    <i r="2">
      <x v="54"/>
    </i>
    <i r="2">
      <x v="100"/>
    </i>
    <i r="2">
      <x v="110"/>
    </i>
    <i r="2">
      <x v="129"/>
    </i>
    <i r="2">
      <x v="146"/>
    </i>
    <i r="2">
      <x v="271"/>
    </i>
    <i r="2">
      <x v="292"/>
    </i>
    <i r="2">
      <x v="351"/>
    </i>
    <i r="1">
      <x v="15"/>
    </i>
    <i r="2">
      <x v="97"/>
    </i>
    <i r="2">
      <x v="137"/>
    </i>
    <i r="2">
      <x v="224"/>
    </i>
    <i r="2">
      <x v="262"/>
    </i>
    <i r="2">
      <x v="283"/>
    </i>
    <i r="2">
      <x v="300"/>
    </i>
    <i r="2">
      <x v="324"/>
    </i>
    <i r="1">
      <x v="16"/>
    </i>
    <i r="2">
      <x v="25"/>
    </i>
    <i r="2">
      <x v="42"/>
    </i>
    <i r="2">
      <x v="58"/>
    </i>
    <i r="2">
      <x v="70"/>
    </i>
    <i r="2">
      <x v="85"/>
    </i>
    <i r="2">
      <x v="103"/>
    </i>
    <i r="2">
      <x v="147"/>
    </i>
    <i r="2">
      <x v="221"/>
    </i>
    <i r="2">
      <x v="226"/>
    </i>
    <i r="2">
      <x v="284"/>
    </i>
    <i r="2">
      <x v="306"/>
    </i>
    <i r="2">
      <x v="337"/>
    </i>
    <i r="2">
      <x v="338"/>
    </i>
    <i r="1">
      <x v="17"/>
    </i>
    <i r="2">
      <x v="27"/>
    </i>
    <i r="2">
      <x v="57"/>
    </i>
    <i r="2">
      <x v="65"/>
    </i>
    <i r="2">
      <x v="124"/>
    </i>
    <i r="2">
      <x v="156"/>
    </i>
    <i r="2">
      <x v="174"/>
    </i>
    <i r="2">
      <x v="190"/>
    </i>
    <i r="2">
      <x v="298"/>
    </i>
    <i r="2">
      <x v="308"/>
    </i>
    <i r="2">
      <x v="348"/>
    </i>
    <i r="1">
      <x v="18"/>
    </i>
    <i r="2">
      <x v="280"/>
    </i>
    <i r="1">
      <x v="27"/>
    </i>
    <i r="2">
      <x v="158"/>
    </i>
    <i r="1">
      <x v="30"/>
    </i>
    <i r="2">
      <x v="113"/>
    </i>
    <i r="2">
      <x v="150"/>
    </i>
    <i r="2">
      <x v="288"/>
    </i>
    <i r="2">
      <x v="290"/>
    </i>
    <i r="1">
      <x v="37"/>
    </i>
    <i r="2">
      <x v="354"/>
    </i>
    <i r="2">
      <x v="355"/>
    </i>
    <i r="2">
      <x v="356"/>
    </i>
    <i r="2">
      <x v="357"/>
    </i>
    <i r="2">
      <x v="358"/>
    </i>
    <i r="2">
      <x v="359"/>
    </i>
    <i r="1">
      <x v="38"/>
    </i>
    <i r="2">
      <x v="360"/>
    </i>
    <i r="2">
      <x v="361"/>
    </i>
    <i r="2">
      <x v="362"/>
    </i>
    <i r="2">
      <x v="363"/>
    </i>
    <i r="2">
      <x v="364"/>
    </i>
    <i r="2">
      <x v="365"/>
    </i>
    <i r="1">
      <x v="39"/>
    </i>
    <i r="2">
      <x v="366"/>
    </i>
    <i r="2">
      <x v="367"/>
    </i>
    <i r="2">
      <x v="368"/>
    </i>
    <i>
      <x v="6"/>
    </i>
    <i r="1">
      <x v="4"/>
    </i>
    <i r="2">
      <x v="194"/>
    </i>
    <i r="1">
      <x v="6"/>
    </i>
    <i r="2">
      <x v="17"/>
    </i>
    <i r="2">
      <x v="38"/>
    </i>
    <i r="2">
      <x v="84"/>
    </i>
    <i r="2">
      <x v="112"/>
    </i>
    <i r="2">
      <x v="132"/>
    </i>
    <i r="2">
      <x v="198"/>
    </i>
    <i r="2">
      <x v="213"/>
    </i>
    <i r="2">
      <x v="239"/>
    </i>
    <i r="2">
      <x v="281"/>
    </i>
    <i r="2">
      <x v="311"/>
    </i>
    <i r="2">
      <x v="320"/>
    </i>
    <i r="2">
      <x v="330"/>
    </i>
    <i r="2">
      <x v="341"/>
    </i>
    <i r="1">
      <x v="14"/>
    </i>
    <i r="2">
      <x v="4"/>
    </i>
    <i r="2">
      <x v="9"/>
    </i>
    <i r="2">
      <x v="46"/>
    </i>
    <i r="2">
      <x v="64"/>
    </i>
    <i r="2">
      <x v="71"/>
    </i>
    <i r="2">
      <x v="118"/>
    </i>
    <i r="2">
      <x v="125"/>
    </i>
    <i r="2">
      <x v="134"/>
    </i>
    <i r="2">
      <x v="152"/>
    </i>
    <i r="2">
      <x v="170"/>
    </i>
    <i r="2">
      <x v="183"/>
    </i>
    <i r="2">
      <x v="229"/>
    </i>
    <i r="2">
      <x v="260"/>
    </i>
    <i r="2">
      <x v="323"/>
    </i>
    <i r="2">
      <x v="332"/>
    </i>
    <i r="1">
      <x v="19"/>
    </i>
    <i r="2">
      <x v="161"/>
    </i>
    <i r="2">
      <x v="197"/>
    </i>
    <i r="1">
      <x v="23"/>
    </i>
    <i r="2">
      <x v="47"/>
    </i>
    <i r="2">
      <x v="128"/>
    </i>
    <i r="2">
      <x v="143"/>
    </i>
    <i r="2">
      <x v="151"/>
    </i>
    <i r="2">
      <x v="154"/>
    </i>
    <i r="2">
      <x v="210"/>
    </i>
    <i r="2">
      <x v="249"/>
    </i>
    <i r="2">
      <x v="305"/>
    </i>
    <i r="2">
      <x v="326"/>
    </i>
    <i r="1">
      <x v="26"/>
    </i>
    <i r="2">
      <x v="23"/>
    </i>
    <i r="2">
      <x v="188"/>
    </i>
    <i r="2">
      <x v="344"/>
    </i>
    <i r="1">
      <x v="28"/>
    </i>
    <i r="2">
      <x v="2"/>
    </i>
    <i r="2">
      <x v="88"/>
    </i>
    <i r="2">
      <x v="244"/>
    </i>
    <i r="2">
      <x v="264"/>
    </i>
    <i r="2">
      <x v="265"/>
    </i>
    <i r="1">
      <x v="29"/>
    </i>
    <i r="2">
      <x v="76"/>
    </i>
    <i r="2">
      <x v="109"/>
    </i>
    <i r="2">
      <x v="162"/>
    </i>
    <i r="2">
      <x v="184"/>
    </i>
    <i r="2">
      <x v="208"/>
    </i>
    <i r="2">
      <x v="225"/>
    </i>
    <i r="2">
      <x v="259"/>
    </i>
    <i r="2">
      <x v="270"/>
    </i>
    <i r="2">
      <x v="331"/>
    </i>
    <i r="2">
      <x v="345"/>
    </i>
    <i r="1">
      <x v="31"/>
    </i>
    <i r="2">
      <x v="268"/>
    </i>
    <i r="1">
      <x v="36"/>
    </i>
    <i r="2">
      <x v="83"/>
    </i>
    <i r="2">
      <x v="165"/>
    </i>
    <i t="grand">
      <x/>
    </i>
  </rowItems>
  <colFields count="1">
    <field x="39"/>
  </colFields>
  <colItems count="2">
    <i>
      <x/>
    </i>
    <i t="grand">
      <x/>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Q2" totalsRowShown="0">
  <autoFilter ref="A1:AQ2"/>
  <tableColumns count="43">
    <tableColumn id="1" name="N°"/>
    <tableColumn id="2" name="NOMBRE Y APELLIDO "/>
    <tableColumn id="3" name="GENERO "/>
    <tableColumn id="4" name="TIPO DE VINCULACIÓN"/>
    <tableColumn id="5" name="DIRECCIÓN GENERAL/SUBDIRECCIÓN"/>
    <tableColumn id="6" name="AREA QUE APOYA"/>
    <tableColumn id="7" name="CARGO"/>
    <tableColumn id="8" name="CARGO/PERFIL EN LA ENTIDAD"/>
    <tableColumn id="9" name="IDENTIFICACIÓN"/>
    <tableColumn id="10" name="NUMERO DE CONTRATO"/>
    <tableColumn id="11" name=" "/>
    <tableColumn id="12" name="FECHA DE NACIMIENTO" dataDxfId="2"/>
    <tableColumn id="13" name="LUGAR DE NACIMIENTO"/>
    <tableColumn id="14" name="DIRECCION "/>
    <tableColumn id="15" name="MUNICIPIO "/>
    <tableColumn id="16" name="BARRIO"/>
    <tableColumn id="17" name="ESTRATO SOCIOECONÓMICO"/>
    <tableColumn id="18" name="TELÉFONO"/>
    <tableColumn id="19" name="TIPO DE VIVIENDA"/>
    <tableColumn id="20" name="ESTADO CIVIL"/>
    <tableColumn id="21" name="CORREO PERSONAL"/>
    <tableColumn id="22" name="CORREO INSTITUCIONAL "/>
    <tableColumn id="23" name="EPS "/>
    <tableColumn id="24" name="FONDO DE PENSION"/>
    <tableColumn id="25" name="CESANTIAS"/>
    <tableColumn id="26" name="ARL"/>
    <tableColumn id="27" name="NIVEL DE RIESGO"/>
    <tableColumn id="28" name="NIVEL DE FORMACIÓN"/>
    <tableColumn id="29" name="TITULO OBTENIDO"/>
    <tableColumn id="30" name="NOMBRE COMPLETO DE LA PAREJA/CÓNYUGE"/>
    <tableColumn id="31" name="NOMBRE Y FECHA DE NACIMIENTO DE LOS HIJOS"/>
    <tableColumn id="32" name="TIENE ALGUNA CONDICIÓN  DE SALUD ESPECIAL"/>
    <tableColumn id="33" name="OBJETO "/>
    <tableColumn id="34" name="VALOR MENSUAL 2020"/>
    <tableColumn id="35" name="FECHA DE INICIO 2021" dataDxfId="1"/>
    <tableColumn id="36" name="FECHA DE FINALIZACION 2021" dataDxfId="0"/>
    <tableColumn id="37" name="VALOR TOTAL DEL CONTRATO"/>
    <tableColumn id="38" name="SIGEP"/>
    <tableColumn id="39" name="SUPERVISOR "/>
    <tableColumn id="40" name="ACTIVO/INACTIVO "/>
    <tableColumn id="41" name="CARNET"/>
    <tableColumn id="42" name="NUMERO DE POLIZA"/>
    <tableColumn id="43" name="NUEVOS "/>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view="pageBreakPreview" topLeftCell="A3" zoomScale="60" zoomScaleNormal="100" workbookViewId="0">
      <selection activeCell="A3" sqref="A3"/>
    </sheetView>
  </sheetViews>
  <sheetFormatPr baseColWidth="10" defaultRowHeight="15" x14ac:dyDescent="0.25"/>
  <cols>
    <col min="1" max="1" width="83.140625" bestFit="1" customWidth="1"/>
    <col min="2" max="2" width="43.42578125" bestFit="1" customWidth="1"/>
  </cols>
  <sheetData>
    <row r="1" spans="1:2" x14ac:dyDescent="0.25">
      <c r="A1" s="6" t="s">
        <v>35</v>
      </c>
      <c r="B1" t="s">
        <v>44</v>
      </c>
    </row>
    <row r="3" spans="1:2" ht="36" customHeight="1" x14ac:dyDescent="0.25">
      <c r="A3" s="11" t="s">
        <v>296</v>
      </c>
      <c r="B3" s="10" t="s">
        <v>298</v>
      </c>
    </row>
    <row r="4" spans="1:2" x14ac:dyDescent="0.25">
      <c r="A4" s="7" t="s">
        <v>40</v>
      </c>
      <c r="B4" s="9">
        <v>26</v>
      </c>
    </row>
    <row r="5" spans="1:2" x14ac:dyDescent="0.25">
      <c r="A5" s="8" t="s">
        <v>223</v>
      </c>
      <c r="B5" s="9">
        <v>11</v>
      </c>
    </row>
    <row r="6" spans="1:2" x14ac:dyDescent="0.25">
      <c r="A6" s="8" t="s">
        <v>40</v>
      </c>
      <c r="B6" s="9">
        <v>4</v>
      </c>
    </row>
    <row r="7" spans="1:2" x14ac:dyDescent="0.25">
      <c r="A7" s="8" t="s">
        <v>233</v>
      </c>
      <c r="B7" s="9">
        <v>11</v>
      </c>
    </row>
    <row r="8" spans="1:2" x14ac:dyDescent="0.25">
      <c r="A8" s="7" t="s">
        <v>225</v>
      </c>
      <c r="B8" s="9">
        <v>55</v>
      </c>
    </row>
    <row r="9" spans="1:2" x14ac:dyDescent="0.25">
      <c r="A9" s="8" t="s">
        <v>225</v>
      </c>
      <c r="B9" s="9">
        <v>34</v>
      </c>
    </row>
    <row r="10" spans="1:2" x14ac:dyDescent="0.25">
      <c r="A10" s="8" t="s">
        <v>226</v>
      </c>
      <c r="B10" s="9">
        <v>17</v>
      </c>
    </row>
    <row r="11" spans="1:2" x14ac:dyDescent="0.25">
      <c r="A11" s="8" t="s">
        <v>300</v>
      </c>
      <c r="B11" s="9">
        <v>4</v>
      </c>
    </row>
    <row r="12" spans="1:2" x14ac:dyDescent="0.25">
      <c r="A12" s="7" t="s">
        <v>57</v>
      </c>
      <c r="B12" s="9">
        <v>13</v>
      </c>
    </row>
    <row r="13" spans="1:2" x14ac:dyDescent="0.25">
      <c r="A13" s="8" t="s">
        <v>57</v>
      </c>
      <c r="B13" s="9">
        <v>13</v>
      </c>
    </row>
    <row r="14" spans="1:2" x14ac:dyDescent="0.25">
      <c r="A14" s="7" t="s">
        <v>54</v>
      </c>
      <c r="B14" s="9">
        <v>6</v>
      </c>
    </row>
    <row r="15" spans="1:2" x14ac:dyDescent="0.25">
      <c r="A15" s="8" t="s">
        <v>54</v>
      </c>
      <c r="B15" s="9">
        <v>6</v>
      </c>
    </row>
    <row r="16" spans="1:2" x14ac:dyDescent="0.25">
      <c r="A16" s="7" t="s">
        <v>47</v>
      </c>
      <c r="B16" s="9">
        <v>98</v>
      </c>
    </row>
    <row r="17" spans="1:2" x14ac:dyDescent="0.25">
      <c r="A17" s="8" t="s">
        <v>218</v>
      </c>
      <c r="B17" s="9">
        <v>9</v>
      </c>
    </row>
    <row r="18" spans="1:2" x14ac:dyDescent="0.25">
      <c r="A18" s="8" t="s">
        <v>220</v>
      </c>
      <c r="B18" s="9">
        <v>10</v>
      </c>
    </row>
    <row r="19" spans="1:2" x14ac:dyDescent="0.25">
      <c r="A19" s="8" t="s">
        <v>222</v>
      </c>
      <c r="B19" s="9">
        <v>19</v>
      </c>
    </row>
    <row r="20" spans="1:2" x14ac:dyDescent="0.25">
      <c r="A20" s="8" t="s">
        <v>224</v>
      </c>
      <c r="B20" s="9">
        <v>9</v>
      </c>
    </row>
    <row r="21" spans="1:2" x14ac:dyDescent="0.25">
      <c r="A21" s="8" t="s">
        <v>228</v>
      </c>
      <c r="B21" s="9">
        <v>7</v>
      </c>
    </row>
    <row r="22" spans="1:2" x14ac:dyDescent="0.25">
      <c r="A22" s="8" t="s">
        <v>229</v>
      </c>
      <c r="B22" s="9">
        <v>13</v>
      </c>
    </row>
    <row r="23" spans="1:2" x14ac:dyDescent="0.25">
      <c r="A23" s="8" t="s">
        <v>230</v>
      </c>
      <c r="B23" s="9">
        <v>10</v>
      </c>
    </row>
    <row r="24" spans="1:2" x14ac:dyDescent="0.25">
      <c r="A24" s="8" t="s">
        <v>231</v>
      </c>
      <c r="B24" s="9">
        <v>1</v>
      </c>
    </row>
    <row r="25" spans="1:2" x14ac:dyDescent="0.25">
      <c r="A25" s="8" t="s">
        <v>47</v>
      </c>
      <c r="B25" s="9">
        <v>1</v>
      </c>
    </row>
    <row r="26" spans="1:2" x14ac:dyDescent="0.25">
      <c r="A26" s="8" t="s">
        <v>236</v>
      </c>
      <c r="B26" s="9">
        <v>4</v>
      </c>
    </row>
    <row r="27" spans="1:2" x14ac:dyDescent="0.25">
      <c r="A27" s="8" t="s">
        <v>351</v>
      </c>
      <c r="B27" s="9">
        <v>6</v>
      </c>
    </row>
    <row r="28" spans="1:2" x14ac:dyDescent="0.25">
      <c r="A28" s="8" t="s">
        <v>358</v>
      </c>
      <c r="B28" s="9">
        <v>6</v>
      </c>
    </row>
    <row r="29" spans="1:2" x14ac:dyDescent="0.25">
      <c r="A29" s="8" t="s">
        <v>365</v>
      </c>
      <c r="B29" s="9">
        <v>3</v>
      </c>
    </row>
    <row r="30" spans="1:2" x14ac:dyDescent="0.25">
      <c r="A30" s="7" t="s">
        <v>215</v>
      </c>
      <c r="B30" s="9">
        <v>61</v>
      </c>
    </row>
    <row r="31" spans="1:2" x14ac:dyDescent="0.25">
      <c r="A31" s="8" t="s">
        <v>219</v>
      </c>
      <c r="B31" s="9">
        <v>1</v>
      </c>
    </row>
    <row r="32" spans="1:2" x14ac:dyDescent="0.25">
      <c r="A32" s="8" t="s">
        <v>221</v>
      </c>
      <c r="B32" s="9">
        <v>13</v>
      </c>
    </row>
    <row r="33" spans="1:2" x14ac:dyDescent="0.25">
      <c r="A33" s="8" t="s">
        <v>227</v>
      </c>
      <c r="B33" s="9">
        <v>15</v>
      </c>
    </row>
    <row r="34" spans="1:2" x14ac:dyDescent="0.25">
      <c r="A34" s="8" t="s">
        <v>232</v>
      </c>
      <c r="B34" s="9">
        <v>2</v>
      </c>
    </row>
    <row r="35" spans="1:2" x14ac:dyDescent="0.25">
      <c r="A35" s="8" t="s">
        <v>278</v>
      </c>
      <c r="B35" s="9">
        <v>9</v>
      </c>
    </row>
    <row r="36" spans="1:2" x14ac:dyDescent="0.25">
      <c r="A36" s="8" t="s">
        <v>234</v>
      </c>
      <c r="B36" s="9">
        <v>3</v>
      </c>
    </row>
    <row r="37" spans="1:2" x14ac:dyDescent="0.25">
      <c r="A37" s="8" t="s">
        <v>215</v>
      </c>
      <c r="B37" s="9">
        <v>5</v>
      </c>
    </row>
    <row r="38" spans="1:2" x14ac:dyDescent="0.25">
      <c r="A38" s="8" t="s">
        <v>235</v>
      </c>
      <c r="B38" s="9">
        <v>10</v>
      </c>
    </row>
    <row r="39" spans="1:2" x14ac:dyDescent="0.25">
      <c r="A39" s="8" t="s">
        <v>301</v>
      </c>
      <c r="B39" s="9">
        <v>1</v>
      </c>
    </row>
    <row r="40" spans="1:2" x14ac:dyDescent="0.25">
      <c r="A40" s="8" t="s">
        <v>310</v>
      </c>
      <c r="B40" s="9">
        <v>2</v>
      </c>
    </row>
    <row r="41" spans="1:2" x14ac:dyDescent="0.25">
      <c r="A41" s="7" t="s">
        <v>297</v>
      </c>
      <c r="B41" s="9">
        <v>259</v>
      </c>
    </row>
  </sheetData>
  <pageMargins left="0.7" right="0.7" top="0.75" bottom="0.75" header="0.3" footer="0.3"/>
  <pageSetup scale="9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F33" sqref="F33"/>
    </sheetView>
  </sheetViews>
  <sheetFormatPr baseColWidth="10" defaultRowHeight="15" x14ac:dyDescent="0.25"/>
  <cols>
    <col min="1" max="1" width="60.28515625" bestFit="1" customWidth="1"/>
    <col min="2" max="2" width="29.7109375" bestFit="1" customWidth="1"/>
  </cols>
  <sheetData>
    <row r="1" spans="1:5" x14ac:dyDescent="0.25">
      <c r="A1" s="6" t="s">
        <v>35</v>
      </c>
      <c r="B1" t="s">
        <v>44</v>
      </c>
    </row>
    <row r="2" spans="1:5" x14ac:dyDescent="0.25">
      <c r="A2" s="6" t="s">
        <v>2</v>
      </c>
      <c r="B2" t="s">
        <v>68</v>
      </c>
    </row>
    <row r="4" spans="1:5" x14ac:dyDescent="0.25">
      <c r="A4" s="6" t="s">
        <v>296</v>
      </c>
      <c r="B4" t="s">
        <v>298</v>
      </c>
    </row>
    <row r="5" spans="1:5" x14ac:dyDescent="0.25">
      <c r="A5" s="7" t="s">
        <v>40</v>
      </c>
      <c r="B5" s="13">
        <v>25</v>
      </c>
    </row>
    <row r="6" spans="1:5" x14ac:dyDescent="0.25">
      <c r="A6" s="8" t="s">
        <v>223</v>
      </c>
      <c r="B6" s="12">
        <v>11</v>
      </c>
    </row>
    <row r="7" spans="1:5" x14ac:dyDescent="0.25">
      <c r="A7" s="8" t="s">
        <v>40</v>
      </c>
      <c r="B7" s="12">
        <v>3</v>
      </c>
    </row>
    <row r="8" spans="1:5" x14ac:dyDescent="0.25">
      <c r="A8" s="8" t="s">
        <v>233</v>
      </c>
      <c r="B8" s="12">
        <v>11</v>
      </c>
    </row>
    <row r="9" spans="1:5" x14ac:dyDescent="0.25">
      <c r="A9" s="7" t="s">
        <v>225</v>
      </c>
      <c r="B9" s="13">
        <v>52</v>
      </c>
      <c r="C9">
        <f>+GETPIVOTDATA("NOMBRE Y APELLIDO ",$A$4,"DIRECCIÓN GENERAL/SUBDIRECCIÓN","Dirección Técnica de Fondos")+GETPIVOTDATA("NOMBRE Y APELLIDO ",$A$4,"DIRECCIÓN GENERAL/SUBDIRECCIÓN","Subdirección para la Gestión de la Educación Postsecundaria")</f>
        <v>111</v>
      </c>
      <c r="D9">
        <f>+C9-3</f>
        <v>108</v>
      </c>
      <c r="E9">
        <f>143-80</f>
        <v>63</v>
      </c>
    </row>
    <row r="10" spans="1:5" x14ac:dyDescent="0.25">
      <c r="A10" s="8" t="s">
        <v>225</v>
      </c>
      <c r="B10" s="12">
        <v>31</v>
      </c>
    </row>
    <row r="11" spans="1:5" x14ac:dyDescent="0.25">
      <c r="A11" s="8" t="s">
        <v>226</v>
      </c>
      <c r="B11" s="12">
        <v>17</v>
      </c>
    </row>
    <row r="12" spans="1:5" x14ac:dyDescent="0.25">
      <c r="A12" s="8" t="s">
        <v>300</v>
      </c>
      <c r="B12" s="12">
        <v>4</v>
      </c>
    </row>
    <row r="13" spans="1:5" x14ac:dyDescent="0.25">
      <c r="A13" s="7" t="s">
        <v>57</v>
      </c>
      <c r="B13" s="12">
        <v>11</v>
      </c>
    </row>
    <row r="14" spans="1:5" x14ac:dyDescent="0.25">
      <c r="A14" s="8" t="s">
        <v>57</v>
      </c>
      <c r="B14" s="9">
        <v>11</v>
      </c>
    </row>
    <row r="15" spans="1:5" x14ac:dyDescent="0.25">
      <c r="A15" s="7" t="s">
        <v>54</v>
      </c>
      <c r="B15" s="12">
        <v>5</v>
      </c>
    </row>
    <row r="16" spans="1:5" x14ac:dyDescent="0.25">
      <c r="A16" s="8" t="s">
        <v>54</v>
      </c>
      <c r="B16" s="9">
        <v>5</v>
      </c>
    </row>
    <row r="17" spans="1:4" x14ac:dyDescent="0.25">
      <c r="A17" s="7" t="s">
        <v>47</v>
      </c>
      <c r="B17" s="13">
        <v>79</v>
      </c>
      <c r="C17">
        <v>9</v>
      </c>
    </row>
    <row r="18" spans="1:4" x14ac:dyDescent="0.25">
      <c r="A18" s="8" t="s">
        <v>218</v>
      </c>
      <c r="B18" s="12">
        <v>9</v>
      </c>
    </row>
    <row r="19" spans="1:4" x14ac:dyDescent="0.25">
      <c r="A19" s="8" t="s">
        <v>220</v>
      </c>
      <c r="B19" s="12">
        <v>10</v>
      </c>
    </row>
    <row r="20" spans="1:4" x14ac:dyDescent="0.25">
      <c r="A20" s="8" t="s">
        <v>222</v>
      </c>
      <c r="B20" s="12">
        <v>19</v>
      </c>
    </row>
    <row r="21" spans="1:4" x14ac:dyDescent="0.25">
      <c r="A21" s="8" t="s">
        <v>224</v>
      </c>
      <c r="B21" s="12">
        <v>9</v>
      </c>
    </row>
    <row r="22" spans="1:4" x14ac:dyDescent="0.25">
      <c r="A22" s="8" t="s">
        <v>228</v>
      </c>
      <c r="B22" s="12">
        <v>5</v>
      </c>
    </row>
    <row r="23" spans="1:4" x14ac:dyDescent="0.25">
      <c r="A23" s="8" t="s">
        <v>229</v>
      </c>
      <c r="B23" s="12">
        <v>13</v>
      </c>
    </row>
    <row r="24" spans="1:4" x14ac:dyDescent="0.25">
      <c r="A24" s="8" t="s">
        <v>230</v>
      </c>
      <c r="B24" s="12">
        <v>10</v>
      </c>
    </row>
    <row r="25" spans="1:4" x14ac:dyDescent="0.25">
      <c r="A25" s="8" t="s">
        <v>231</v>
      </c>
      <c r="B25" s="12">
        <v>1</v>
      </c>
    </row>
    <row r="26" spans="1:4" x14ac:dyDescent="0.25">
      <c r="A26" s="8" t="s">
        <v>236</v>
      </c>
      <c r="B26" s="12">
        <v>3</v>
      </c>
    </row>
    <row r="27" spans="1:4" x14ac:dyDescent="0.25">
      <c r="A27" s="7" t="s">
        <v>215</v>
      </c>
      <c r="B27" s="13">
        <v>59</v>
      </c>
    </row>
    <row r="28" spans="1:4" x14ac:dyDescent="0.25">
      <c r="A28" s="8" t="s">
        <v>219</v>
      </c>
      <c r="B28" s="12">
        <v>1</v>
      </c>
      <c r="C28">
        <f>67+84</f>
        <v>151</v>
      </c>
      <c r="D28">
        <f>+C28-143</f>
        <v>8</v>
      </c>
    </row>
    <row r="29" spans="1:4" x14ac:dyDescent="0.25">
      <c r="A29" s="8" t="s">
        <v>221</v>
      </c>
      <c r="B29" s="12">
        <v>13</v>
      </c>
    </row>
    <row r="30" spans="1:4" x14ac:dyDescent="0.25">
      <c r="A30" s="8" t="s">
        <v>227</v>
      </c>
      <c r="B30" s="12">
        <v>15</v>
      </c>
    </row>
    <row r="31" spans="1:4" x14ac:dyDescent="0.25">
      <c r="A31" s="8" t="s">
        <v>232</v>
      </c>
      <c r="B31" s="12">
        <v>2</v>
      </c>
    </row>
    <row r="32" spans="1:4" x14ac:dyDescent="0.25">
      <c r="A32" s="8" t="s">
        <v>278</v>
      </c>
      <c r="B32" s="12">
        <v>9</v>
      </c>
    </row>
    <row r="33" spans="1:3" x14ac:dyDescent="0.25">
      <c r="A33" s="8" t="s">
        <v>234</v>
      </c>
      <c r="B33" s="12">
        <v>3</v>
      </c>
    </row>
    <row r="34" spans="1:3" x14ac:dyDescent="0.25">
      <c r="A34" s="8" t="s">
        <v>215</v>
      </c>
      <c r="B34" s="12">
        <v>3</v>
      </c>
    </row>
    <row r="35" spans="1:3" x14ac:dyDescent="0.25">
      <c r="A35" s="8" t="s">
        <v>235</v>
      </c>
      <c r="B35" s="12">
        <v>10</v>
      </c>
    </row>
    <row r="36" spans="1:3" x14ac:dyDescent="0.25">
      <c r="A36" s="8" t="s">
        <v>301</v>
      </c>
      <c r="B36" s="9">
        <v>1</v>
      </c>
      <c r="C36">
        <v>10</v>
      </c>
    </row>
    <row r="37" spans="1:3" x14ac:dyDescent="0.25">
      <c r="A37" s="8" t="s">
        <v>310</v>
      </c>
      <c r="B37" s="9">
        <v>2</v>
      </c>
    </row>
    <row r="38" spans="1:3" x14ac:dyDescent="0.25">
      <c r="A38" s="7" t="s">
        <v>297</v>
      </c>
      <c r="B38" s="9">
        <v>231</v>
      </c>
    </row>
    <row r="39" spans="1:3" x14ac:dyDescent="0.25">
      <c r="C39">
        <f>+GETPIVOTDATA("NOMBRE Y APELLIDO ",$A$4)-257</f>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
  <sheetViews>
    <sheetView workbookViewId="0">
      <selection sqref="A1:AQ2"/>
    </sheetView>
  </sheetViews>
  <sheetFormatPr baseColWidth="10" defaultRowHeight="15" x14ac:dyDescent="0.25"/>
  <cols>
    <col min="2" max="2" width="22" customWidth="1"/>
    <col min="4" max="4" width="23" customWidth="1"/>
    <col min="5" max="5" width="35.5703125" customWidth="1"/>
    <col min="6" max="6" width="18.85546875" customWidth="1"/>
    <col min="8" max="8" width="29.85546875" customWidth="1"/>
    <col min="9" max="9" width="17.5703125" customWidth="1"/>
    <col min="10" max="10" width="24.42578125" customWidth="1"/>
    <col min="12" max="12" width="23.7109375" customWidth="1"/>
    <col min="13" max="13" width="24.140625" customWidth="1"/>
    <col min="14" max="14" width="13.28515625" customWidth="1"/>
    <col min="15" max="15" width="13.7109375" customWidth="1"/>
    <col min="17" max="17" width="28.42578125" customWidth="1"/>
    <col min="18" max="18" width="12.28515625" customWidth="1"/>
    <col min="19" max="19" width="19.140625" customWidth="1"/>
    <col min="20" max="20" width="15" customWidth="1"/>
    <col min="21" max="21" width="20.140625" customWidth="1"/>
    <col min="22" max="22" width="25" customWidth="1"/>
    <col min="24" max="24" width="20.85546875" customWidth="1"/>
    <col min="25" max="25" width="12.85546875" customWidth="1"/>
    <col min="27" max="27" width="18" customWidth="1"/>
    <col min="28" max="28" width="22.7109375" customWidth="1"/>
    <col min="29" max="29" width="19.140625" customWidth="1"/>
    <col min="30" max="30" width="43.5703125" customWidth="1"/>
    <col min="31" max="31" width="45.5703125" customWidth="1"/>
    <col min="32" max="32" width="45" customWidth="1"/>
    <col min="34" max="34" width="22.85546875" customWidth="1"/>
    <col min="35" max="35" width="22.140625" customWidth="1"/>
    <col min="36" max="37" width="29" customWidth="1"/>
    <col min="39" max="39" width="14.7109375" customWidth="1"/>
    <col min="40" max="40" width="19.85546875" customWidth="1"/>
    <col min="42" max="42" width="20.85546875" customWidth="1"/>
  </cols>
  <sheetData>
    <row r="1" spans="1:43" x14ac:dyDescent="0.25">
      <c r="A1" t="s">
        <v>346</v>
      </c>
      <c r="B1" t="s">
        <v>0</v>
      </c>
      <c r="C1" t="s">
        <v>1</v>
      </c>
      <c r="D1" t="s">
        <v>2</v>
      </c>
      <c r="E1" t="s">
        <v>3</v>
      </c>
      <c r="F1" t="s">
        <v>4</v>
      </c>
      <c r="G1" t="s">
        <v>5</v>
      </c>
      <c r="H1" t="s">
        <v>6</v>
      </c>
      <c r="I1" t="s">
        <v>7</v>
      </c>
      <c r="J1" t="s">
        <v>8</v>
      </c>
      <c r="K1" t="s">
        <v>290</v>
      </c>
      <c r="L1" t="s">
        <v>9</v>
      </c>
      <c r="M1" t="s">
        <v>10</v>
      </c>
      <c r="N1" t="s">
        <v>11</v>
      </c>
      <c r="O1" t="s">
        <v>12</v>
      </c>
      <c r="P1" t="s">
        <v>13</v>
      </c>
      <c r="Q1" t="s">
        <v>14</v>
      </c>
      <c r="R1" t="s">
        <v>15</v>
      </c>
      <c r="S1" t="s">
        <v>16</v>
      </c>
      <c r="T1" t="s">
        <v>17</v>
      </c>
      <c r="U1" t="s">
        <v>18</v>
      </c>
      <c r="V1" t="s">
        <v>19</v>
      </c>
      <c r="W1" t="s">
        <v>20</v>
      </c>
      <c r="X1" t="s">
        <v>21</v>
      </c>
      <c r="Y1" t="s">
        <v>22</v>
      </c>
      <c r="Z1" t="s">
        <v>23</v>
      </c>
      <c r="AA1" t="s">
        <v>24</v>
      </c>
      <c r="AB1" t="s">
        <v>25</v>
      </c>
      <c r="AC1" t="s">
        <v>26</v>
      </c>
      <c r="AD1" t="s">
        <v>27</v>
      </c>
      <c r="AE1" t="s">
        <v>28</v>
      </c>
      <c r="AF1" t="s">
        <v>29</v>
      </c>
      <c r="AG1" t="s">
        <v>30</v>
      </c>
      <c r="AH1" t="s">
        <v>31</v>
      </c>
      <c r="AI1" t="s">
        <v>75</v>
      </c>
      <c r="AJ1" t="s">
        <v>76</v>
      </c>
      <c r="AK1" t="s">
        <v>32</v>
      </c>
      <c r="AL1" t="s">
        <v>33</v>
      </c>
      <c r="AM1" t="s">
        <v>34</v>
      </c>
      <c r="AN1" t="s">
        <v>35</v>
      </c>
      <c r="AO1" t="s">
        <v>36</v>
      </c>
      <c r="AP1" t="s">
        <v>37</v>
      </c>
      <c r="AQ1" t="s">
        <v>38</v>
      </c>
    </row>
    <row r="2" spans="1:43" x14ac:dyDescent="0.25">
      <c r="A2">
        <v>93</v>
      </c>
      <c r="B2" t="s">
        <v>195</v>
      </c>
      <c r="C2" t="s">
        <v>56</v>
      </c>
      <c r="D2" t="s">
        <v>68</v>
      </c>
      <c r="E2" t="s">
        <v>40</v>
      </c>
      <c r="F2" t="s">
        <v>233</v>
      </c>
      <c r="G2" t="s">
        <v>77</v>
      </c>
      <c r="H2" t="s">
        <v>71</v>
      </c>
      <c r="I2">
        <v>1013536838</v>
      </c>
      <c r="J2" t="s">
        <v>313</v>
      </c>
      <c r="K2" t="s">
        <v>83</v>
      </c>
      <c r="L2" s="16">
        <v>33595</v>
      </c>
      <c r="M2" t="s">
        <v>48</v>
      </c>
      <c r="N2" t="s">
        <v>118</v>
      </c>
      <c r="O2" t="s">
        <v>51</v>
      </c>
      <c r="P2" t="s">
        <v>119</v>
      </c>
      <c r="Q2">
        <v>2</v>
      </c>
      <c r="R2" t="s">
        <v>120</v>
      </c>
      <c r="S2" t="s">
        <v>69</v>
      </c>
      <c r="T2" t="s">
        <v>52</v>
      </c>
      <c r="U2" t="s">
        <v>121</v>
      </c>
      <c r="V2" t="s">
        <v>122</v>
      </c>
      <c r="W2" t="s">
        <v>55</v>
      </c>
      <c r="X2" t="s">
        <v>60</v>
      </c>
      <c r="Y2" t="s">
        <v>61</v>
      </c>
      <c r="Z2" t="s">
        <v>42</v>
      </c>
      <c r="AA2">
        <v>1</v>
      </c>
      <c r="AB2" t="s">
        <v>58</v>
      </c>
      <c r="AC2" t="s">
        <v>339</v>
      </c>
      <c r="AD2" t="s">
        <v>41</v>
      </c>
      <c r="AE2" t="s">
        <v>49</v>
      </c>
      <c r="AF2" t="s">
        <v>49</v>
      </c>
      <c r="AG2" t="s">
        <v>309</v>
      </c>
      <c r="AH2">
        <v>6344090</v>
      </c>
      <c r="AI2" s="16">
        <v>44379</v>
      </c>
      <c r="AJ2" s="16">
        <v>44561</v>
      </c>
      <c r="AK2">
        <v>37853070</v>
      </c>
      <c r="AL2" t="s">
        <v>43</v>
      </c>
      <c r="AM2" t="s">
        <v>194</v>
      </c>
      <c r="AN2" t="s">
        <v>44</v>
      </c>
      <c r="AO2" t="s">
        <v>45</v>
      </c>
      <c r="AP2" t="s">
        <v>202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01"/>
  <sheetViews>
    <sheetView topLeftCell="A116" workbookViewId="0">
      <selection activeCell="A129" activeCellId="9" sqref="A7:A17 A19:A22 A24:A34 A37:A70 A72:A88 A90:A93 A96:A108 A111:A116 A119:A127 A129:A138 A140:A158 A160:A168 A170:A176 A178:A190 A192:A201 A203 A205 A207:A210 A212:A217 A219:A224 A226:A228 A231 A233:A245 A247:A261 A263:A264 A266:A274 A276:A278 A280:A284 A286:A295 A297 A299:A300"/>
      <pivotSelection pane="bottomRight" showHeader="1" axis="axisRow" dimension="2" activeRow="128" previousRow="128" click="1" r:id="rId1">
        <pivotArea dataOnly="0" labelOnly="1" fieldPosition="0">
          <references count="1">
            <reference field="1" count="0"/>
          </references>
        </pivotArea>
      </pivotSelection>
    </sheetView>
  </sheetViews>
  <sheetFormatPr baseColWidth="10" defaultRowHeight="15" x14ac:dyDescent="0.25"/>
  <cols>
    <col min="1" max="1" width="62.140625" bestFit="1" customWidth="1"/>
    <col min="2" max="2" width="22.42578125" bestFit="1" customWidth="1"/>
    <col min="3" max="3" width="12.5703125" customWidth="1"/>
    <col min="4" max="4" width="11" customWidth="1"/>
    <col min="5" max="5" width="12.5703125" bestFit="1" customWidth="1"/>
  </cols>
  <sheetData>
    <row r="3" spans="1:3" x14ac:dyDescent="0.25">
      <c r="B3" s="6" t="s">
        <v>347</v>
      </c>
    </row>
    <row r="4" spans="1:3" x14ac:dyDescent="0.25">
      <c r="A4" s="6" t="s">
        <v>296</v>
      </c>
      <c r="B4" t="s">
        <v>44</v>
      </c>
      <c r="C4" t="s">
        <v>297</v>
      </c>
    </row>
    <row r="5" spans="1:3" x14ac:dyDescent="0.25">
      <c r="A5" s="7" t="s">
        <v>40</v>
      </c>
    </row>
    <row r="6" spans="1:3" x14ac:dyDescent="0.25">
      <c r="A6" s="8" t="s">
        <v>223</v>
      </c>
    </row>
    <row r="7" spans="1:3" x14ac:dyDescent="0.25">
      <c r="A7" s="15" t="s">
        <v>275</v>
      </c>
    </row>
    <row r="8" spans="1:3" x14ac:dyDescent="0.25">
      <c r="A8" s="15" t="s">
        <v>177</v>
      </c>
    </row>
    <row r="9" spans="1:3" x14ac:dyDescent="0.25">
      <c r="A9" s="15" t="s">
        <v>274</v>
      </c>
    </row>
    <row r="10" spans="1:3" x14ac:dyDescent="0.25">
      <c r="A10" s="15" t="s">
        <v>196</v>
      </c>
    </row>
    <row r="11" spans="1:3" x14ac:dyDescent="0.25">
      <c r="A11" s="15" t="s">
        <v>210</v>
      </c>
    </row>
    <row r="12" spans="1:3" x14ac:dyDescent="0.25">
      <c r="A12" s="15" t="s">
        <v>318</v>
      </c>
    </row>
    <row r="13" spans="1:3" x14ac:dyDescent="0.25">
      <c r="A13" s="15" t="s">
        <v>273</v>
      </c>
    </row>
    <row r="14" spans="1:3" x14ac:dyDescent="0.25">
      <c r="A14" s="15" t="s">
        <v>276</v>
      </c>
    </row>
    <row r="15" spans="1:3" x14ac:dyDescent="0.25">
      <c r="A15" s="15" t="s">
        <v>185</v>
      </c>
    </row>
    <row r="16" spans="1:3" x14ac:dyDescent="0.25">
      <c r="A16" s="15" t="s">
        <v>139</v>
      </c>
    </row>
    <row r="17" spans="1:1" x14ac:dyDescent="0.25">
      <c r="A17" s="15" t="s">
        <v>138</v>
      </c>
    </row>
    <row r="18" spans="1:1" x14ac:dyDescent="0.25">
      <c r="A18" s="8" t="s">
        <v>40</v>
      </c>
    </row>
    <row r="19" spans="1:1" x14ac:dyDescent="0.25">
      <c r="A19" s="15" t="s">
        <v>39</v>
      </c>
    </row>
    <row r="20" spans="1:1" x14ac:dyDescent="0.25">
      <c r="A20" s="15" t="s">
        <v>264</v>
      </c>
    </row>
    <row r="21" spans="1:1" x14ac:dyDescent="0.25">
      <c r="A21" s="15" t="s">
        <v>137</v>
      </c>
    </row>
    <row r="22" spans="1:1" x14ac:dyDescent="0.25">
      <c r="A22" s="15" t="s">
        <v>184</v>
      </c>
    </row>
    <row r="23" spans="1:1" x14ac:dyDescent="0.25">
      <c r="A23" s="8" t="s">
        <v>233</v>
      </c>
    </row>
    <row r="24" spans="1:1" x14ac:dyDescent="0.25">
      <c r="A24" s="15" t="s">
        <v>217</v>
      </c>
    </row>
    <row r="25" spans="1:1" x14ac:dyDescent="0.25">
      <c r="A25" s="15" t="s">
        <v>195</v>
      </c>
    </row>
    <row r="26" spans="1:1" x14ac:dyDescent="0.25">
      <c r="A26" s="15" t="s">
        <v>314</v>
      </c>
    </row>
    <row r="27" spans="1:1" x14ac:dyDescent="0.25">
      <c r="A27" s="15" t="s">
        <v>123</v>
      </c>
    </row>
    <row r="28" spans="1:1" x14ac:dyDescent="0.25">
      <c r="A28" s="15" t="s">
        <v>271</v>
      </c>
    </row>
    <row r="29" spans="1:1" x14ac:dyDescent="0.25">
      <c r="A29" s="15" t="s">
        <v>277</v>
      </c>
    </row>
    <row r="30" spans="1:1" x14ac:dyDescent="0.25">
      <c r="A30" s="15" t="s">
        <v>187</v>
      </c>
    </row>
    <row r="31" spans="1:1" x14ac:dyDescent="0.25">
      <c r="A31" s="15" t="s">
        <v>343</v>
      </c>
    </row>
    <row r="32" spans="1:1" x14ac:dyDescent="0.25">
      <c r="A32" s="15" t="s">
        <v>124</v>
      </c>
    </row>
    <row r="33" spans="1:1" x14ac:dyDescent="0.25">
      <c r="A33" s="15" t="s">
        <v>332</v>
      </c>
    </row>
    <row r="34" spans="1:1" x14ac:dyDescent="0.25">
      <c r="A34" s="15" t="s">
        <v>259</v>
      </c>
    </row>
    <row r="35" spans="1:1" x14ac:dyDescent="0.25">
      <c r="A35" s="7" t="s">
        <v>225</v>
      </c>
    </row>
    <row r="36" spans="1:1" x14ac:dyDescent="0.25">
      <c r="A36" s="8" t="s">
        <v>225</v>
      </c>
    </row>
    <row r="37" spans="1:1" x14ac:dyDescent="0.25">
      <c r="A37" s="15" t="s">
        <v>322</v>
      </c>
    </row>
    <row r="38" spans="1:1" x14ac:dyDescent="0.25">
      <c r="A38" s="15" t="s">
        <v>161</v>
      </c>
    </row>
    <row r="39" spans="1:1" x14ac:dyDescent="0.25">
      <c r="A39" s="15" t="s">
        <v>145</v>
      </c>
    </row>
    <row r="40" spans="1:1" x14ac:dyDescent="0.25">
      <c r="A40" s="15" t="s">
        <v>140</v>
      </c>
    </row>
    <row r="41" spans="1:1" x14ac:dyDescent="0.25">
      <c r="A41" s="15" t="s">
        <v>148</v>
      </c>
    </row>
    <row r="42" spans="1:1" x14ac:dyDescent="0.25">
      <c r="A42" s="15" t="s">
        <v>326</v>
      </c>
    </row>
    <row r="43" spans="1:1" x14ac:dyDescent="0.25">
      <c r="A43" s="15" t="s">
        <v>157</v>
      </c>
    </row>
    <row r="44" spans="1:1" x14ac:dyDescent="0.25">
      <c r="A44" s="15" t="s">
        <v>252</v>
      </c>
    </row>
    <row r="45" spans="1:1" x14ac:dyDescent="0.25">
      <c r="A45" s="15" t="s">
        <v>323</v>
      </c>
    </row>
    <row r="46" spans="1:1" x14ac:dyDescent="0.25">
      <c r="A46" s="15" t="s">
        <v>146</v>
      </c>
    </row>
    <row r="47" spans="1:1" x14ac:dyDescent="0.25">
      <c r="A47" s="15" t="s">
        <v>64</v>
      </c>
    </row>
    <row r="48" spans="1:1" x14ac:dyDescent="0.25">
      <c r="A48" s="15" t="s">
        <v>303</v>
      </c>
    </row>
    <row r="49" spans="1:1" x14ac:dyDescent="0.25">
      <c r="A49" s="15" t="s">
        <v>348</v>
      </c>
    </row>
    <row r="50" spans="1:1" x14ac:dyDescent="0.25">
      <c r="A50" s="15" t="s">
        <v>214</v>
      </c>
    </row>
    <row r="51" spans="1:1" x14ac:dyDescent="0.25">
      <c r="A51" s="15" t="s">
        <v>255</v>
      </c>
    </row>
    <row r="52" spans="1:1" x14ac:dyDescent="0.25">
      <c r="A52" s="15" t="s">
        <v>65</v>
      </c>
    </row>
    <row r="53" spans="1:1" x14ac:dyDescent="0.25">
      <c r="A53" s="15" t="s">
        <v>330</v>
      </c>
    </row>
    <row r="54" spans="1:1" x14ac:dyDescent="0.25">
      <c r="A54" s="15" t="s">
        <v>250</v>
      </c>
    </row>
    <row r="55" spans="1:1" x14ac:dyDescent="0.25">
      <c r="A55" s="15" t="s">
        <v>147</v>
      </c>
    </row>
    <row r="56" spans="1:1" x14ac:dyDescent="0.25">
      <c r="A56" s="15" t="s">
        <v>256</v>
      </c>
    </row>
    <row r="57" spans="1:1" x14ac:dyDescent="0.25">
      <c r="A57" s="15" t="s">
        <v>143</v>
      </c>
    </row>
    <row r="58" spans="1:1" x14ac:dyDescent="0.25">
      <c r="A58" s="15" t="s">
        <v>141</v>
      </c>
    </row>
    <row r="59" spans="1:1" x14ac:dyDescent="0.25">
      <c r="A59" s="15" t="s">
        <v>344</v>
      </c>
    </row>
    <row r="60" spans="1:1" x14ac:dyDescent="0.25">
      <c r="A60" s="15" t="s">
        <v>142</v>
      </c>
    </row>
    <row r="61" spans="1:1" x14ac:dyDescent="0.25">
      <c r="A61" s="15" t="s">
        <v>125</v>
      </c>
    </row>
    <row r="62" spans="1:1" x14ac:dyDescent="0.25">
      <c r="A62" s="15" t="s">
        <v>189</v>
      </c>
    </row>
    <row r="63" spans="1:1" x14ac:dyDescent="0.25">
      <c r="A63" s="15" t="s">
        <v>144</v>
      </c>
    </row>
    <row r="64" spans="1:1" x14ac:dyDescent="0.25">
      <c r="A64" s="15" t="s">
        <v>262</v>
      </c>
    </row>
    <row r="65" spans="1:1" x14ac:dyDescent="0.25">
      <c r="A65" s="15" t="s">
        <v>158</v>
      </c>
    </row>
    <row r="66" spans="1:1" x14ac:dyDescent="0.25">
      <c r="A66" s="15" t="s">
        <v>156</v>
      </c>
    </row>
    <row r="67" spans="1:1" x14ac:dyDescent="0.25">
      <c r="A67" s="15" t="s">
        <v>254</v>
      </c>
    </row>
    <row r="68" spans="1:1" x14ac:dyDescent="0.25">
      <c r="A68" s="15" t="s">
        <v>329</v>
      </c>
    </row>
    <row r="69" spans="1:1" x14ac:dyDescent="0.25">
      <c r="A69" s="15" t="s">
        <v>198</v>
      </c>
    </row>
    <row r="70" spans="1:1" x14ac:dyDescent="0.25">
      <c r="A70" s="15" t="s">
        <v>242</v>
      </c>
    </row>
    <row r="71" spans="1:1" x14ac:dyDescent="0.25">
      <c r="A71" s="8" t="s">
        <v>226</v>
      </c>
    </row>
    <row r="72" spans="1:1" x14ac:dyDescent="0.25">
      <c r="A72" s="15" t="s">
        <v>295</v>
      </c>
    </row>
    <row r="73" spans="1:1" x14ac:dyDescent="0.25">
      <c r="A73" s="15" t="s">
        <v>154</v>
      </c>
    </row>
    <row r="74" spans="1:1" x14ac:dyDescent="0.25">
      <c r="A74" s="15" t="s">
        <v>248</v>
      </c>
    </row>
    <row r="75" spans="1:1" x14ac:dyDescent="0.25">
      <c r="A75" s="15" t="s">
        <v>150</v>
      </c>
    </row>
    <row r="76" spans="1:1" x14ac:dyDescent="0.25">
      <c r="A76" s="15" t="s">
        <v>327</v>
      </c>
    </row>
    <row r="77" spans="1:1" x14ac:dyDescent="0.25">
      <c r="A77" s="15" t="s">
        <v>253</v>
      </c>
    </row>
    <row r="78" spans="1:1" x14ac:dyDescent="0.25">
      <c r="A78" s="15" t="s">
        <v>207</v>
      </c>
    </row>
    <row r="79" spans="1:1" x14ac:dyDescent="0.25">
      <c r="A79" s="15" t="s">
        <v>200</v>
      </c>
    </row>
    <row r="80" spans="1:1" x14ac:dyDescent="0.25">
      <c r="A80" s="15" t="s">
        <v>289</v>
      </c>
    </row>
    <row r="81" spans="1:1" x14ac:dyDescent="0.25">
      <c r="A81" s="15" t="s">
        <v>151</v>
      </c>
    </row>
    <row r="82" spans="1:1" x14ac:dyDescent="0.25">
      <c r="A82" s="15" t="s">
        <v>199</v>
      </c>
    </row>
    <row r="83" spans="1:1" x14ac:dyDescent="0.25">
      <c r="A83" s="15" t="s">
        <v>152</v>
      </c>
    </row>
    <row r="84" spans="1:1" x14ac:dyDescent="0.25">
      <c r="A84" s="15" t="s">
        <v>163</v>
      </c>
    </row>
    <row r="85" spans="1:1" x14ac:dyDescent="0.25">
      <c r="A85" s="15" t="s">
        <v>153</v>
      </c>
    </row>
    <row r="86" spans="1:1" x14ac:dyDescent="0.25">
      <c r="A86" s="15" t="s">
        <v>288</v>
      </c>
    </row>
    <row r="87" spans="1:1" x14ac:dyDescent="0.25">
      <c r="A87" s="15" t="s">
        <v>249</v>
      </c>
    </row>
    <row r="88" spans="1:1" x14ac:dyDescent="0.25">
      <c r="A88" s="15" t="s">
        <v>279</v>
      </c>
    </row>
    <row r="89" spans="1:1" x14ac:dyDescent="0.25">
      <c r="A89" s="8" t="s">
        <v>300</v>
      </c>
    </row>
    <row r="90" spans="1:1" x14ac:dyDescent="0.25">
      <c r="A90" s="15" t="s">
        <v>149</v>
      </c>
    </row>
    <row r="91" spans="1:1" x14ac:dyDescent="0.25">
      <c r="A91" s="15" t="s">
        <v>263</v>
      </c>
    </row>
    <row r="92" spans="1:1" x14ac:dyDescent="0.25">
      <c r="A92" s="15" t="s">
        <v>197</v>
      </c>
    </row>
    <row r="93" spans="1:1" x14ac:dyDescent="0.25">
      <c r="A93" s="15" t="s">
        <v>287</v>
      </c>
    </row>
    <row r="94" spans="1:1" x14ac:dyDescent="0.25">
      <c r="A94" s="7" t="s">
        <v>57</v>
      </c>
    </row>
    <row r="95" spans="1:1" x14ac:dyDescent="0.25">
      <c r="A95" s="8" t="s">
        <v>57</v>
      </c>
    </row>
    <row r="96" spans="1:1" x14ac:dyDescent="0.25">
      <c r="A96" s="15" t="s">
        <v>165</v>
      </c>
    </row>
    <row r="97" spans="1:1" x14ac:dyDescent="0.25">
      <c r="A97" s="15" t="s">
        <v>190</v>
      </c>
    </row>
    <row r="98" spans="1:1" x14ac:dyDescent="0.25">
      <c r="A98" s="15" t="s">
        <v>136</v>
      </c>
    </row>
    <row r="99" spans="1:1" x14ac:dyDescent="0.25">
      <c r="A99" s="15" t="s">
        <v>66</v>
      </c>
    </row>
    <row r="100" spans="1:1" x14ac:dyDescent="0.25">
      <c r="A100" s="15" t="s">
        <v>50</v>
      </c>
    </row>
    <row r="101" spans="1:1" x14ac:dyDescent="0.25">
      <c r="A101" s="15" t="s">
        <v>116</v>
      </c>
    </row>
    <row r="102" spans="1:1" x14ac:dyDescent="0.25">
      <c r="A102" s="15" t="s">
        <v>336</v>
      </c>
    </row>
    <row r="103" spans="1:1" x14ac:dyDescent="0.25">
      <c r="A103" s="15" t="s">
        <v>286</v>
      </c>
    </row>
    <row r="104" spans="1:1" x14ac:dyDescent="0.25">
      <c r="A104" s="15" t="s">
        <v>307</v>
      </c>
    </row>
    <row r="105" spans="1:1" x14ac:dyDescent="0.25">
      <c r="A105" s="15" t="s">
        <v>117</v>
      </c>
    </row>
    <row r="106" spans="1:1" x14ac:dyDescent="0.25">
      <c r="A106" s="15" t="s">
        <v>99</v>
      </c>
    </row>
    <row r="107" spans="1:1" x14ac:dyDescent="0.25">
      <c r="A107" s="15" t="s">
        <v>260</v>
      </c>
    </row>
    <row r="108" spans="1:1" x14ac:dyDescent="0.25">
      <c r="A108" s="15" t="s">
        <v>191</v>
      </c>
    </row>
    <row r="109" spans="1:1" x14ac:dyDescent="0.25">
      <c r="A109" s="7" t="s">
        <v>54</v>
      </c>
    </row>
    <row r="110" spans="1:1" x14ac:dyDescent="0.25">
      <c r="A110" s="8" t="s">
        <v>54</v>
      </c>
    </row>
    <row r="111" spans="1:1" x14ac:dyDescent="0.25">
      <c r="A111" s="15" t="s">
        <v>135</v>
      </c>
    </row>
    <row r="112" spans="1:1" x14ac:dyDescent="0.25">
      <c r="A112" s="15" t="s">
        <v>302</v>
      </c>
    </row>
    <row r="113" spans="1:1" x14ac:dyDescent="0.25">
      <c r="A113" s="15" t="s">
        <v>53</v>
      </c>
    </row>
    <row r="114" spans="1:1" x14ac:dyDescent="0.25">
      <c r="A114" s="15" t="s">
        <v>320</v>
      </c>
    </row>
    <row r="115" spans="1:1" x14ac:dyDescent="0.25">
      <c r="A115" s="15" t="s">
        <v>311</v>
      </c>
    </row>
    <row r="116" spans="1:1" x14ac:dyDescent="0.25">
      <c r="A116" s="15" t="s">
        <v>291</v>
      </c>
    </row>
    <row r="117" spans="1:1" x14ac:dyDescent="0.25">
      <c r="A117" s="7" t="s">
        <v>47</v>
      </c>
    </row>
    <row r="118" spans="1:1" x14ac:dyDescent="0.25">
      <c r="A118" s="8" t="s">
        <v>218</v>
      </c>
    </row>
    <row r="119" spans="1:1" x14ac:dyDescent="0.25">
      <c r="A119" s="15" t="s">
        <v>67</v>
      </c>
    </row>
    <row r="120" spans="1:1" x14ac:dyDescent="0.25">
      <c r="A120" s="15" t="s">
        <v>70</v>
      </c>
    </row>
    <row r="121" spans="1:1" x14ac:dyDescent="0.25">
      <c r="A121" s="15" t="s">
        <v>72</v>
      </c>
    </row>
    <row r="122" spans="1:1" x14ac:dyDescent="0.25">
      <c r="A122" s="15" t="s">
        <v>239</v>
      </c>
    </row>
    <row r="123" spans="1:1" x14ac:dyDescent="0.25">
      <c r="A123" s="15" t="s">
        <v>319</v>
      </c>
    </row>
    <row r="124" spans="1:1" x14ac:dyDescent="0.25">
      <c r="A124" s="15" t="s">
        <v>73</v>
      </c>
    </row>
    <row r="125" spans="1:1" x14ac:dyDescent="0.25">
      <c r="A125" s="15" t="s">
        <v>188</v>
      </c>
    </row>
    <row r="126" spans="1:1" x14ac:dyDescent="0.25">
      <c r="A126" s="15" t="s">
        <v>74</v>
      </c>
    </row>
    <row r="127" spans="1:1" x14ac:dyDescent="0.25">
      <c r="A127" s="15" t="s">
        <v>241</v>
      </c>
    </row>
    <row r="128" spans="1:1" x14ac:dyDescent="0.25">
      <c r="A128" s="8" t="s">
        <v>220</v>
      </c>
    </row>
    <row r="129" spans="1:1" x14ac:dyDescent="0.25">
      <c r="A129" s="15" t="s">
        <v>82</v>
      </c>
    </row>
    <row r="130" spans="1:1" x14ac:dyDescent="0.25">
      <c r="A130" s="15" t="s">
        <v>86</v>
      </c>
    </row>
    <row r="131" spans="1:1" x14ac:dyDescent="0.25">
      <c r="A131" s="15" t="s">
        <v>80</v>
      </c>
    </row>
    <row r="132" spans="1:1" x14ac:dyDescent="0.25">
      <c r="A132" s="15" t="s">
        <v>349</v>
      </c>
    </row>
    <row r="133" spans="1:1" x14ac:dyDescent="0.25">
      <c r="A133" s="15" t="s">
        <v>84</v>
      </c>
    </row>
    <row r="134" spans="1:1" x14ac:dyDescent="0.25">
      <c r="A134" s="15" t="s">
        <v>261</v>
      </c>
    </row>
    <row r="135" spans="1:1" x14ac:dyDescent="0.25">
      <c r="A135" s="15" t="s">
        <v>85</v>
      </c>
    </row>
    <row r="136" spans="1:1" x14ac:dyDescent="0.25">
      <c r="A136" s="15" t="s">
        <v>160</v>
      </c>
    </row>
    <row r="137" spans="1:1" x14ac:dyDescent="0.25">
      <c r="A137" s="15" t="s">
        <v>81</v>
      </c>
    </row>
    <row r="138" spans="1:1" x14ac:dyDescent="0.25">
      <c r="A138" s="15" t="s">
        <v>341</v>
      </c>
    </row>
    <row r="139" spans="1:1" x14ac:dyDescent="0.25">
      <c r="A139" s="8" t="s">
        <v>222</v>
      </c>
    </row>
    <row r="140" spans="1:1" x14ac:dyDescent="0.25">
      <c r="A140" s="15" t="s">
        <v>89</v>
      </c>
    </row>
    <row r="141" spans="1:1" x14ac:dyDescent="0.25">
      <c r="A141" s="15" t="s">
        <v>88</v>
      </c>
    </row>
    <row r="142" spans="1:1" x14ac:dyDescent="0.25">
      <c r="A142" s="15" t="s">
        <v>87</v>
      </c>
    </row>
    <row r="143" spans="1:1" x14ac:dyDescent="0.25">
      <c r="A143" s="15" t="s">
        <v>100</v>
      </c>
    </row>
    <row r="144" spans="1:1" x14ac:dyDescent="0.25">
      <c r="A144" s="15" t="s">
        <v>90</v>
      </c>
    </row>
    <row r="145" spans="1:1" x14ac:dyDescent="0.25">
      <c r="A145" s="15" t="s">
        <v>101</v>
      </c>
    </row>
    <row r="146" spans="1:1" x14ac:dyDescent="0.25">
      <c r="A146" s="15" t="s">
        <v>97</v>
      </c>
    </row>
    <row r="147" spans="1:1" x14ac:dyDescent="0.25">
      <c r="A147" s="15" t="s">
        <v>92</v>
      </c>
    </row>
    <row r="148" spans="1:1" x14ac:dyDescent="0.25">
      <c r="A148" s="15" t="s">
        <v>93</v>
      </c>
    </row>
    <row r="149" spans="1:1" x14ac:dyDescent="0.25">
      <c r="A149" s="15" t="s">
        <v>94</v>
      </c>
    </row>
    <row r="150" spans="1:1" x14ac:dyDescent="0.25">
      <c r="A150" s="15" t="s">
        <v>102</v>
      </c>
    </row>
    <row r="151" spans="1:1" x14ac:dyDescent="0.25">
      <c r="A151" s="15" t="s">
        <v>216</v>
      </c>
    </row>
    <row r="152" spans="1:1" x14ac:dyDescent="0.25">
      <c r="A152" s="15" t="s">
        <v>91</v>
      </c>
    </row>
    <row r="153" spans="1:1" x14ac:dyDescent="0.25">
      <c r="A153" s="15" t="s">
        <v>96</v>
      </c>
    </row>
    <row r="154" spans="1:1" x14ac:dyDescent="0.25">
      <c r="A154" s="15" t="s">
        <v>95</v>
      </c>
    </row>
    <row r="155" spans="1:1" x14ac:dyDescent="0.25">
      <c r="A155" s="15" t="s">
        <v>193</v>
      </c>
    </row>
    <row r="156" spans="1:1" x14ac:dyDescent="0.25">
      <c r="A156" s="15" t="s">
        <v>316</v>
      </c>
    </row>
    <row r="157" spans="1:1" x14ac:dyDescent="0.25">
      <c r="A157" s="15" t="s">
        <v>203</v>
      </c>
    </row>
    <row r="158" spans="1:1" x14ac:dyDescent="0.25">
      <c r="A158" s="15" t="s">
        <v>98</v>
      </c>
    </row>
    <row r="159" spans="1:1" x14ac:dyDescent="0.25">
      <c r="A159" s="8" t="s">
        <v>224</v>
      </c>
    </row>
    <row r="160" spans="1:1" x14ac:dyDescent="0.25">
      <c r="A160" s="15" t="s">
        <v>338</v>
      </c>
    </row>
    <row r="161" spans="1:1" x14ac:dyDescent="0.25">
      <c r="A161" s="15" t="s">
        <v>115</v>
      </c>
    </row>
    <row r="162" spans="1:1" x14ac:dyDescent="0.25">
      <c r="A162" s="15" t="s">
        <v>110</v>
      </c>
    </row>
    <row r="163" spans="1:1" x14ac:dyDescent="0.25">
      <c r="A163" s="15" t="s">
        <v>113</v>
      </c>
    </row>
    <row r="164" spans="1:1" x14ac:dyDescent="0.25">
      <c r="A164" s="15" t="s">
        <v>111</v>
      </c>
    </row>
    <row r="165" spans="1:1" x14ac:dyDescent="0.25">
      <c r="A165" s="15" t="s">
        <v>109</v>
      </c>
    </row>
    <row r="166" spans="1:1" x14ac:dyDescent="0.25">
      <c r="A166" s="15" t="s">
        <v>114</v>
      </c>
    </row>
    <row r="167" spans="1:1" x14ac:dyDescent="0.25">
      <c r="A167" s="15" t="s">
        <v>112</v>
      </c>
    </row>
    <row r="168" spans="1:1" x14ac:dyDescent="0.25">
      <c r="A168" s="15" t="s">
        <v>108</v>
      </c>
    </row>
    <row r="169" spans="1:1" x14ac:dyDescent="0.25">
      <c r="A169" s="8" t="s">
        <v>228</v>
      </c>
    </row>
    <row r="170" spans="1:1" x14ac:dyDescent="0.25">
      <c r="A170" s="15" t="s">
        <v>59</v>
      </c>
    </row>
    <row r="171" spans="1:1" x14ac:dyDescent="0.25">
      <c r="A171" s="15" t="s">
        <v>103</v>
      </c>
    </row>
    <row r="172" spans="1:1" x14ac:dyDescent="0.25">
      <c r="A172" s="15" t="s">
        <v>104</v>
      </c>
    </row>
    <row r="173" spans="1:1" x14ac:dyDescent="0.25">
      <c r="A173" s="15" t="s">
        <v>105</v>
      </c>
    </row>
    <row r="174" spans="1:1" x14ac:dyDescent="0.25">
      <c r="A174" s="15" t="s">
        <v>107</v>
      </c>
    </row>
    <row r="175" spans="1:1" x14ac:dyDescent="0.25">
      <c r="A175" s="15" t="s">
        <v>62</v>
      </c>
    </row>
    <row r="176" spans="1:1" x14ac:dyDescent="0.25">
      <c r="A176" s="15" t="s">
        <v>106</v>
      </c>
    </row>
    <row r="177" spans="1:1" x14ac:dyDescent="0.25">
      <c r="A177" s="8" t="s">
        <v>229</v>
      </c>
    </row>
    <row r="178" spans="1:1" x14ac:dyDescent="0.25">
      <c r="A178" s="15" t="s">
        <v>131</v>
      </c>
    </row>
    <row r="179" spans="1:1" x14ac:dyDescent="0.25">
      <c r="A179" s="15" t="s">
        <v>134</v>
      </c>
    </row>
    <row r="180" spans="1:1" x14ac:dyDescent="0.25">
      <c r="A180" s="15" t="s">
        <v>130</v>
      </c>
    </row>
    <row r="181" spans="1:1" x14ac:dyDescent="0.25">
      <c r="A181" s="15" t="s">
        <v>292</v>
      </c>
    </row>
    <row r="182" spans="1:1" x14ac:dyDescent="0.25">
      <c r="A182" s="15" t="s">
        <v>272</v>
      </c>
    </row>
    <row r="183" spans="1:1" x14ac:dyDescent="0.25">
      <c r="A183" s="15" t="s">
        <v>213</v>
      </c>
    </row>
    <row r="184" spans="1:1" x14ac:dyDescent="0.25">
      <c r="A184" s="15" t="s">
        <v>284</v>
      </c>
    </row>
    <row r="185" spans="1:1" x14ac:dyDescent="0.25">
      <c r="A185" s="15" t="s">
        <v>132</v>
      </c>
    </row>
    <row r="186" spans="1:1" x14ac:dyDescent="0.25">
      <c r="A186" s="15" t="s">
        <v>183</v>
      </c>
    </row>
    <row r="187" spans="1:1" x14ac:dyDescent="0.25">
      <c r="A187" s="15" t="s">
        <v>133</v>
      </c>
    </row>
    <row r="188" spans="1:1" x14ac:dyDescent="0.25">
      <c r="A188" s="15" t="s">
        <v>212</v>
      </c>
    </row>
    <row r="189" spans="1:1" x14ac:dyDescent="0.25">
      <c r="A189" s="15" t="s">
        <v>324</v>
      </c>
    </row>
    <row r="190" spans="1:1" x14ac:dyDescent="0.25">
      <c r="A190" s="15" t="s">
        <v>293</v>
      </c>
    </row>
    <row r="191" spans="1:1" x14ac:dyDescent="0.25">
      <c r="A191" s="8" t="s">
        <v>230</v>
      </c>
    </row>
    <row r="192" spans="1:1" x14ac:dyDescent="0.25">
      <c r="A192" s="15" t="s">
        <v>128</v>
      </c>
    </row>
    <row r="193" spans="1:1" x14ac:dyDescent="0.25">
      <c r="A193" s="15" t="s">
        <v>129</v>
      </c>
    </row>
    <row r="194" spans="1:1" x14ac:dyDescent="0.25">
      <c r="A194" s="15" t="s">
        <v>246</v>
      </c>
    </row>
    <row r="195" spans="1:1" x14ac:dyDescent="0.25">
      <c r="A195" s="15" t="s">
        <v>270</v>
      </c>
    </row>
    <row r="196" spans="1:1" x14ac:dyDescent="0.25">
      <c r="A196" s="15" t="s">
        <v>159</v>
      </c>
    </row>
    <row r="197" spans="1:1" x14ac:dyDescent="0.25">
      <c r="A197" s="15" t="s">
        <v>247</v>
      </c>
    </row>
    <row r="198" spans="1:1" x14ac:dyDescent="0.25">
      <c r="A198" s="15" t="s">
        <v>126</v>
      </c>
    </row>
    <row r="199" spans="1:1" x14ac:dyDescent="0.25">
      <c r="A199" s="15" t="s">
        <v>162</v>
      </c>
    </row>
    <row r="200" spans="1:1" x14ac:dyDescent="0.25">
      <c r="A200" s="15" t="s">
        <v>294</v>
      </c>
    </row>
    <row r="201" spans="1:1" x14ac:dyDescent="0.25">
      <c r="A201" s="15" t="s">
        <v>127</v>
      </c>
    </row>
    <row r="202" spans="1:1" x14ac:dyDescent="0.25">
      <c r="A202" s="8" t="s">
        <v>231</v>
      </c>
    </row>
    <row r="203" spans="1:1" x14ac:dyDescent="0.25">
      <c r="A203" s="15" t="s">
        <v>328</v>
      </c>
    </row>
    <row r="204" spans="1:1" x14ac:dyDescent="0.25">
      <c r="A204" s="8" t="s">
        <v>47</v>
      </c>
    </row>
    <row r="205" spans="1:1" x14ac:dyDescent="0.25">
      <c r="A205" s="15" t="s">
        <v>46</v>
      </c>
    </row>
    <row r="206" spans="1:1" x14ac:dyDescent="0.25">
      <c r="A206" s="8" t="s">
        <v>236</v>
      </c>
    </row>
    <row r="207" spans="1:1" x14ac:dyDescent="0.25">
      <c r="A207" s="15" t="s">
        <v>63</v>
      </c>
    </row>
    <row r="208" spans="1:1" x14ac:dyDescent="0.25">
      <c r="A208" s="15" t="s">
        <v>78</v>
      </c>
    </row>
    <row r="209" spans="1:1" x14ac:dyDescent="0.25">
      <c r="A209" s="15" t="s">
        <v>79</v>
      </c>
    </row>
    <row r="210" spans="1:1" x14ac:dyDescent="0.25">
      <c r="A210" s="15" t="s">
        <v>240</v>
      </c>
    </row>
    <row r="211" spans="1:1" x14ac:dyDescent="0.25">
      <c r="A211" s="8" t="s">
        <v>351</v>
      </c>
    </row>
    <row r="212" spans="1:1" x14ac:dyDescent="0.25">
      <c r="A212" s="15" t="s">
        <v>350</v>
      </c>
    </row>
    <row r="213" spans="1:1" x14ac:dyDescent="0.25">
      <c r="A213" s="15" t="s">
        <v>352</v>
      </c>
    </row>
    <row r="214" spans="1:1" x14ac:dyDescent="0.25">
      <c r="A214" s="15" t="s">
        <v>353</v>
      </c>
    </row>
    <row r="215" spans="1:1" x14ac:dyDescent="0.25">
      <c r="A215" s="15" t="s">
        <v>354</v>
      </c>
    </row>
    <row r="216" spans="1:1" x14ac:dyDescent="0.25">
      <c r="A216" s="15" t="s">
        <v>355</v>
      </c>
    </row>
    <row r="217" spans="1:1" x14ac:dyDescent="0.25">
      <c r="A217" s="15" t="s">
        <v>356</v>
      </c>
    </row>
    <row r="218" spans="1:1" x14ac:dyDescent="0.25">
      <c r="A218" s="8" t="s">
        <v>358</v>
      </c>
    </row>
    <row r="219" spans="1:1" x14ac:dyDescent="0.25">
      <c r="A219" s="15" t="s">
        <v>357</v>
      </c>
    </row>
    <row r="220" spans="1:1" x14ac:dyDescent="0.25">
      <c r="A220" s="15" t="s">
        <v>359</v>
      </c>
    </row>
    <row r="221" spans="1:1" x14ac:dyDescent="0.25">
      <c r="A221" s="15" t="s">
        <v>360</v>
      </c>
    </row>
    <row r="222" spans="1:1" x14ac:dyDescent="0.25">
      <c r="A222" s="15" t="s">
        <v>361</v>
      </c>
    </row>
    <row r="223" spans="1:1" x14ac:dyDescent="0.25">
      <c r="A223" s="15" t="s">
        <v>362</v>
      </c>
    </row>
    <row r="224" spans="1:1" x14ac:dyDescent="0.25">
      <c r="A224" s="15" t="s">
        <v>363</v>
      </c>
    </row>
    <row r="225" spans="1:1" x14ac:dyDescent="0.25">
      <c r="A225" s="8" t="s">
        <v>365</v>
      </c>
    </row>
    <row r="226" spans="1:1" x14ac:dyDescent="0.25">
      <c r="A226" s="15" t="s">
        <v>364</v>
      </c>
    </row>
    <row r="227" spans="1:1" x14ac:dyDescent="0.25">
      <c r="A227" s="15" t="s">
        <v>366</v>
      </c>
    </row>
    <row r="228" spans="1:1" x14ac:dyDescent="0.25">
      <c r="A228" s="15" t="s">
        <v>367</v>
      </c>
    </row>
    <row r="229" spans="1:1" x14ac:dyDescent="0.25">
      <c r="A229" s="7" t="s">
        <v>215</v>
      </c>
    </row>
    <row r="230" spans="1:1" x14ac:dyDescent="0.25">
      <c r="A230" s="8" t="s">
        <v>219</v>
      </c>
    </row>
    <row r="231" spans="1:1" x14ac:dyDescent="0.25">
      <c r="A231" s="15" t="s">
        <v>174</v>
      </c>
    </row>
    <row r="232" spans="1:1" x14ac:dyDescent="0.25">
      <c r="A232" s="8" t="s">
        <v>221</v>
      </c>
    </row>
    <row r="233" spans="1:1" x14ac:dyDescent="0.25">
      <c r="A233" s="15" t="s">
        <v>173</v>
      </c>
    </row>
    <row r="234" spans="1:1" x14ac:dyDescent="0.25">
      <c r="A234" s="15" t="s">
        <v>312</v>
      </c>
    </row>
    <row r="235" spans="1:1" x14ac:dyDescent="0.25">
      <c r="A235" s="15" t="s">
        <v>237</v>
      </c>
    </row>
    <row r="236" spans="1:1" x14ac:dyDescent="0.25">
      <c r="A236" s="15" t="s">
        <v>201</v>
      </c>
    </row>
    <row r="237" spans="1:1" x14ac:dyDescent="0.25">
      <c r="A237" s="15" t="s">
        <v>155</v>
      </c>
    </row>
    <row r="238" spans="1:1" x14ac:dyDescent="0.25">
      <c r="A238" s="15" t="s">
        <v>172</v>
      </c>
    </row>
    <row r="239" spans="1:1" x14ac:dyDescent="0.25">
      <c r="A239" s="15" t="s">
        <v>171</v>
      </c>
    </row>
    <row r="240" spans="1:1" x14ac:dyDescent="0.25">
      <c r="A240" s="15" t="s">
        <v>208</v>
      </c>
    </row>
    <row r="241" spans="1:1" x14ac:dyDescent="0.25">
      <c r="A241" s="15" t="s">
        <v>206</v>
      </c>
    </row>
    <row r="242" spans="1:1" x14ac:dyDescent="0.25">
      <c r="A242" s="15" t="s">
        <v>209</v>
      </c>
    </row>
    <row r="243" spans="1:1" x14ac:dyDescent="0.25">
      <c r="A243" s="15" t="s">
        <v>266</v>
      </c>
    </row>
    <row r="244" spans="1:1" x14ac:dyDescent="0.25">
      <c r="A244" s="15" t="s">
        <v>182</v>
      </c>
    </row>
    <row r="245" spans="1:1" x14ac:dyDescent="0.25">
      <c r="A245" s="15" t="s">
        <v>345</v>
      </c>
    </row>
    <row r="246" spans="1:1" x14ac:dyDescent="0.25">
      <c r="A246" s="8" t="s">
        <v>227</v>
      </c>
    </row>
    <row r="247" spans="1:1" x14ac:dyDescent="0.25">
      <c r="A247" s="15" t="s">
        <v>245</v>
      </c>
    </row>
    <row r="248" spans="1:1" x14ac:dyDescent="0.25">
      <c r="A248" s="15" t="s">
        <v>178</v>
      </c>
    </row>
    <row r="249" spans="1:1" x14ac:dyDescent="0.25">
      <c r="A249" s="15" t="s">
        <v>180</v>
      </c>
    </row>
    <row r="250" spans="1:1" x14ac:dyDescent="0.25">
      <c r="A250" s="15" t="s">
        <v>168</v>
      </c>
    </row>
    <row r="251" spans="1:1" x14ac:dyDescent="0.25">
      <c r="A251" s="15" t="s">
        <v>192</v>
      </c>
    </row>
    <row r="252" spans="1:1" x14ac:dyDescent="0.25">
      <c r="A252" s="15" t="s">
        <v>238</v>
      </c>
    </row>
    <row r="253" spans="1:1" x14ac:dyDescent="0.25">
      <c r="A253" s="15" t="s">
        <v>204</v>
      </c>
    </row>
    <row r="254" spans="1:1" x14ac:dyDescent="0.25">
      <c r="A254" s="15" t="s">
        <v>205</v>
      </c>
    </row>
    <row r="255" spans="1:1" x14ac:dyDescent="0.25">
      <c r="A255" s="15" t="s">
        <v>169</v>
      </c>
    </row>
    <row r="256" spans="1:1" x14ac:dyDescent="0.25">
      <c r="A256" s="15" t="s">
        <v>304</v>
      </c>
    </row>
    <row r="257" spans="1:1" x14ac:dyDescent="0.25">
      <c r="A257" s="15" t="s">
        <v>258</v>
      </c>
    </row>
    <row r="258" spans="1:1" x14ac:dyDescent="0.25">
      <c r="A258" s="15" t="s">
        <v>176</v>
      </c>
    </row>
    <row r="259" spans="1:1" x14ac:dyDescent="0.25">
      <c r="A259" s="15" t="s">
        <v>179</v>
      </c>
    </row>
    <row r="260" spans="1:1" x14ac:dyDescent="0.25">
      <c r="A260" s="15" t="s">
        <v>257</v>
      </c>
    </row>
    <row r="261" spans="1:1" x14ac:dyDescent="0.25">
      <c r="A261" s="15" t="s">
        <v>283</v>
      </c>
    </row>
    <row r="262" spans="1:1" x14ac:dyDescent="0.25">
      <c r="A262" s="8" t="s">
        <v>232</v>
      </c>
    </row>
    <row r="263" spans="1:1" x14ac:dyDescent="0.25">
      <c r="A263" s="15" t="s">
        <v>335</v>
      </c>
    </row>
    <row r="264" spans="1:1" x14ac:dyDescent="0.25">
      <c r="A264" s="15" t="s">
        <v>186</v>
      </c>
    </row>
    <row r="265" spans="1:1" x14ac:dyDescent="0.25">
      <c r="A265" s="8" t="s">
        <v>278</v>
      </c>
    </row>
    <row r="266" spans="1:1" x14ac:dyDescent="0.25">
      <c r="A266" s="15" t="s">
        <v>331</v>
      </c>
    </row>
    <row r="267" spans="1:1" x14ac:dyDescent="0.25">
      <c r="A267" s="15" t="s">
        <v>317</v>
      </c>
    </row>
    <row r="268" spans="1:1" x14ac:dyDescent="0.25">
      <c r="A268" s="15" t="s">
        <v>321</v>
      </c>
    </row>
    <row r="269" spans="1:1" x14ac:dyDescent="0.25">
      <c r="A269" s="15" t="s">
        <v>340</v>
      </c>
    </row>
    <row r="270" spans="1:1" x14ac:dyDescent="0.25">
      <c r="A270" s="15" t="s">
        <v>334</v>
      </c>
    </row>
    <row r="271" spans="1:1" x14ac:dyDescent="0.25">
      <c r="A271" s="15" t="s">
        <v>305</v>
      </c>
    </row>
    <row r="272" spans="1:1" x14ac:dyDescent="0.25">
      <c r="A272" s="15" t="s">
        <v>211</v>
      </c>
    </row>
    <row r="273" spans="1:1" x14ac:dyDescent="0.25">
      <c r="A273" s="15" t="s">
        <v>280</v>
      </c>
    </row>
    <row r="274" spans="1:1" x14ac:dyDescent="0.25">
      <c r="A274" s="15" t="s">
        <v>337</v>
      </c>
    </row>
    <row r="275" spans="1:1" x14ac:dyDescent="0.25">
      <c r="A275" s="8" t="s">
        <v>234</v>
      </c>
    </row>
    <row r="276" spans="1:1" x14ac:dyDescent="0.25">
      <c r="A276" s="15" t="s">
        <v>269</v>
      </c>
    </row>
    <row r="277" spans="1:1" x14ac:dyDescent="0.25">
      <c r="A277" s="15" t="s">
        <v>265</v>
      </c>
    </row>
    <row r="278" spans="1:1" x14ac:dyDescent="0.25">
      <c r="A278" s="15" t="s">
        <v>268</v>
      </c>
    </row>
    <row r="279" spans="1:1" x14ac:dyDescent="0.25">
      <c r="A279" s="8" t="s">
        <v>215</v>
      </c>
    </row>
    <row r="280" spans="1:1" x14ac:dyDescent="0.25">
      <c r="A280" s="15" t="s">
        <v>164</v>
      </c>
    </row>
    <row r="281" spans="1:1" x14ac:dyDescent="0.25">
      <c r="A281" s="15" t="s">
        <v>315</v>
      </c>
    </row>
    <row r="282" spans="1:1" x14ac:dyDescent="0.25">
      <c r="A282" s="15" t="s">
        <v>333</v>
      </c>
    </row>
    <row r="283" spans="1:1" x14ac:dyDescent="0.25">
      <c r="A283" s="15" t="s">
        <v>285</v>
      </c>
    </row>
    <row r="284" spans="1:1" x14ac:dyDescent="0.25">
      <c r="A284" s="15" t="s">
        <v>170</v>
      </c>
    </row>
    <row r="285" spans="1:1" x14ac:dyDescent="0.25">
      <c r="A285" s="8" t="s">
        <v>235</v>
      </c>
    </row>
    <row r="286" spans="1:1" x14ac:dyDescent="0.25">
      <c r="A286" s="15" t="s">
        <v>251</v>
      </c>
    </row>
    <row r="287" spans="1:1" x14ac:dyDescent="0.25">
      <c r="A287" s="15" t="s">
        <v>282</v>
      </c>
    </row>
    <row r="288" spans="1:1" x14ac:dyDescent="0.25">
      <c r="A288" s="15" t="s">
        <v>325</v>
      </c>
    </row>
    <row r="289" spans="1:1" x14ac:dyDescent="0.25">
      <c r="A289" s="15" t="s">
        <v>244</v>
      </c>
    </row>
    <row r="290" spans="1:1" x14ac:dyDescent="0.25">
      <c r="A290" s="15" t="s">
        <v>342</v>
      </c>
    </row>
    <row r="291" spans="1:1" x14ac:dyDescent="0.25">
      <c r="A291" s="15" t="s">
        <v>175</v>
      </c>
    </row>
    <row r="292" spans="1:1" x14ac:dyDescent="0.25">
      <c r="A292" s="15" t="s">
        <v>299</v>
      </c>
    </row>
    <row r="293" spans="1:1" x14ac:dyDescent="0.25">
      <c r="A293" s="15" t="s">
        <v>243</v>
      </c>
    </row>
    <row r="294" spans="1:1" x14ac:dyDescent="0.25">
      <c r="A294" s="15" t="s">
        <v>281</v>
      </c>
    </row>
    <row r="295" spans="1:1" x14ac:dyDescent="0.25">
      <c r="A295" s="15" t="s">
        <v>267</v>
      </c>
    </row>
    <row r="296" spans="1:1" x14ac:dyDescent="0.25">
      <c r="A296" s="8" t="s">
        <v>301</v>
      </c>
    </row>
    <row r="297" spans="1:1" x14ac:dyDescent="0.25">
      <c r="A297" s="15" t="s">
        <v>167</v>
      </c>
    </row>
    <row r="298" spans="1:1" x14ac:dyDescent="0.25">
      <c r="A298" s="8" t="s">
        <v>310</v>
      </c>
    </row>
    <row r="299" spans="1:1" x14ac:dyDescent="0.25">
      <c r="A299" s="15" t="s">
        <v>166</v>
      </c>
    </row>
    <row r="300" spans="1:1" x14ac:dyDescent="0.25">
      <c r="A300" s="15" t="s">
        <v>181</v>
      </c>
    </row>
    <row r="301" spans="1:1" x14ac:dyDescent="0.25">
      <c r="A301" s="7" t="s">
        <v>297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F313"/>
  <sheetViews>
    <sheetView tabSelected="1" topLeftCell="A298" zoomScale="96" zoomScaleNormal="96" workbookViewId="0">
      <selection activeCell="A297" sqref="A297:A313"/>
    </sheetView>
  </sheetViews>
  <sheetFormatPr baseColWidth="10" defaultColWidth="11.42578125" defaultRowHeight="15" x14ac:dyDescent="0.25"/>
  <cols>
    <col min="1" max="1" width="8.42578125" style="2" bestFit="1" customWidth="1"/>
    <col min="2" max="2" width="109.7109375" style="2" customWidth="1"/>
    <col min="3" max="3" width="17.28515625" style="2" customWidth="1"/>
    <col min="4" max="4" width="27.28515625" style="2" bestFit="1" customWidth="1"/>
    <col min="5" max="5" width="23.5703125" style="2" customWidth="1"/>
    <col min="6" max="16384" width="11.42578125" style="2"/>
  </cols>
  <sheetData>
    <row r="1" spans="1:6" ht="31.5" x14ac:dyDescent="0.25">
      <c r="A1" s="3" t="s">
        <v>346</v>
      </c>
      <c r="B1" s="4" t="s">
        <v>30</v>
      </c>
      <c r="C1" s="5" t="s">
        <v>452</v>
      </c>
      <c r="D1" s="5" t="s">
        <v>451</v>
      </c>
      <c r="E1" s="4" t="s">
        <v>32</v>
      </c>
      <c r="F1" s="2" t="s">
        <v>290</v>
      </c>
    </row>
    <row r="2" spans="1:6" ht="28.5" customHeight="1" x14ac:dyDescent="0.25">
      <c r="A2" s="1">
        <v>1</v>
      </c>
      <c r="B2" s="43" t="s">
        <v>453</v>
      </c>
      <c r="C2" s="17">
        <v>44566</v>
      </c>
      <c r="D2" s="42">
        <v>44926</v>
      </c>
      <c r="E2" s="26">
        <v>114986505</v>
      </c>
    </row>
    <row r="3" spans="1:6" ht="28.5" customHeight="1" x14ac:dyDescent="0.25">
      <c r="A3" s="1">
        <v>2</v>
      </c>
      <c r="B3" s="43" t="s">
        <v>454</v>
      </c>
      <c r="C3" s="17">
        <v>44566</v>
      </c>
      <c r="D3" s="42">
        <v>44926</v>
      </c>
      <c r="E3" s="26">
        <v>79047355</v>
      </c>
    </row>
    <row r="4" spans="1:6" ht="28.5" customHeight="1" x14ac:dyDescent="0.25">
      <c r="A4" s="1">
        <v>3</v>
      </c>
      <c r="B4" s="43" t="s">
        <v>371</v>
      </c>
      <c r="C4" s="17">
        <v>44566</v>
      </c>
      <c r="D4" s="42">
        <v>44926</v>
      </c>
      <c r="E4" s="26">
        <v>79047355</v>
      </c>
    </row>
    <row r="5" spans="1:6" ht="27.75" customHeight="1" x14ac:dyDescent="0.25">
      <c r="A5" s="1">
        <v>4</v>
      </c>
      <c r="B5" s="43" t="s">
        <v>371</v>
      </c>
      <c r="C5" s="17">
        <v>44566</v>
      </c>
      <c r="D5" s="42">
        <v>44926</v>
      </c>
      <c r="E5" s="26">
        <v>79047355</v>
      </c>
    </row>
    <row r="6" spans="1:6" ht="33.75" customHeight="1" x14ac:dyDescent="0.25">
      <c r="A6" s="1">
        <v>5</v>
      </c>
      <c r="B6" s="43" t="s">
        <v>455</v>
      </c>
      <c r="C6" s="17">
        <v>44566</v>
      </c>
      <c r="D6" s="42">
        <v>44926</v>
      </c>
      <c r="E6" s="27">
        <v>71862658</v>
      </c>
    </row>
    <row r="7" spans="1:6" ht="34.5" x14ac:dyDescent="0.25">
      <c r="A7" s="1">
        <v>6</v>
      </c>
      <c r="B7" s="43" t="s">
        <v>455</v>
      </c>
      <c r="C7" s="17">
        <v>44566</v>
      </c>
      <c r="D7" s="42">
        <v>44926</v>
      </c>
      <c r="E7" s="27">
        <v>71862658</v>
      </c>
    </row>
    <row r="8" spans="1:6" ht="28.5" customHeight="1" x14ac:dyDescent="0.25">
      <c r="A8" s="1">
        <v>7</v>
      </c>
      <c r="B8" s="43" t="s">
        <v>456</v>
      </c>
      <c r="C8" s="17">
        <v>44565</v>
      </c>
      <c r="D8" s="42">
        <v>44926</v>
      </c>
      <c r="E8" s="26">
        <v>72064520</v>
      </c>
    </row>
    <row r="9" spans="1:6" ht="28.5" customHeight="1" x14ac:dyDescent="0.25">
      <c r="A9" s="1">
        <v>8</v>
      </c>
      <c r="B9" s="43" t="s">
        <v>372</v>
      </c>
      <c r="C9" s="17">
        <v>44566</v>
      </c>
      <c r="D9" s="42">
        <v>44926</v>
      </c>
      <c r="E9" s="27">
        <v>22546667</v>
      </c>
    </row>
    <row r="10" spans="1:6" ht="28.5" customHeight="1" x14ac:dyDescent="0.25">
      <c r="A10" s="1">
        <v>9</v>
      </c>
      <c r="B10" s="43" t="s">
        <v>424</v>
      </c>
      <c r="C10" s="17">
        <v>44566</v>
      </c>
      <c r="D10" s="42">
        <v>44926</v>
      </c>
      <c r="E10" s="26">
        <v>46907735</v>
      </c>
    </row>
    <row r="11" spans="1:6" ht="28.5" customHeight="1" x14ac:dyDescent="0.25">
      <c r="A11" s="1">
        <v>10</v>
      </c>
      <c r="B11" s="43" t="s">
        <v>457</v>
      </c>
      <c r="C11" s="17">
        <v>44566</v>
      </c>
      <c r="D11" s="42">
        <v>44926</v>
      </c>
      <c r="E11" s="26">
        <v>46907735</v>
      </c>
    </row>
    <row r="12" spans="1:6" ht="28.5" customHeight="1" x14ac:dyDescent="0.25">
      <c r="A12" s="1">
        <v>11</v>
      </c>
      <c r="B12" s="43" t="s">
        <v>369</v>
      </c>
      <c r="C12" s="17">
        <v>44565</v>
      </c>
      <c r="D12" s="42">
        <v>44926</v>
      </c>
      <c r="E12" s="26">
        <v>28223706</v>
      </c>
    </row>
    <row r="13" spans="1:6" ht="34.5" customHeight="1" x14ac:dyDescent="0.25">
      <c r="A13" s="1">
        <v>12</v>
      </c>
      <c r="B13" s="43" t="s">
        <v>458</v>
      </c>
      <c r="C13" s="17">
        <v>44566</v>
      </c>
      <c r="D13" s="42">
        <v>44926</v>
      </c>
      <c r="E13" s="26">
        <v>35962598</v>
      </c>
    </row>
    <row r="14" spans="1:6" ht="26.25" customHeight="1" x14ac:dyDescent="0.25">
      <c r="A14" s="1">
        <v>13</v>
      </c>
      <c r="B14" s="43" t="s">
        <v>374</v>
      </c>
      <c r="C14" s="17">
        <v>44567</v>
      </c>
      <c r="D14" s="42">
        <v>44926</v>
      </c>
      <c r="E14" s="26">
        <v>64488460</v>
      </c>
    </row>
    <row r="15" spans="1:6" ht="23.25" customHeight="1" x14ac:dyDescent="0.25">
      <c r="A15" s="1">
        <v>14</v>
      </c>
      <c r="B15" s="43" t="s">
        <v>375</v>
      </c>
      <c r="C15" s="17">
        <v>44567</v>
      </c>
      <c r="D15" s="42">
        <v>44926</v>
      </c>
      <c r="E15" s="26">
        <v>35861579</v>
      </c>
    </row>
    <row r="16" spans="1:6" ht="36.75" customHeight="1" x14ac:dyDescent="0.25">
      <c r="A16" s="1">
        <v>15</v>
      </c>
      <c r="B16" s="43" t="s">
        <v>376</v>
      </c>
      <c r="C16" s="17">
        <v>44567</v>
      </c>
      <c r="D16" s="42">
        <v>44926</v>
      </c>
      <c r="E16" s="26">
        <v>114663509</v>
      </c>
    </row>
    <row r="17" spans="1:5" ht="27.75" customHeight="1" x14ac:dyDescent="0.25">
      <c r="A17" s="1">
        <v>16</v>
      </c>
      <c r="B17" s="43" t="s">
        <v>459</v>
      </c>
      <c r="C17" s="17">
        <v>44567</v>
      </c>
      <c r="D17" s="42">
        <v>44926</v>
      </c>
      <c r="E17" s="26">
        <v>46775972</v>
      </c>
    </row>
    <row r="18" spans="1:5" ht="30.75" customHeight="1" x14ac:dyDescent="0.25">
      <c r="A18" s="1">
        <v>17</v>
      </c>
      <c r="B18" s="43" t="s">
        <v>377</v>
      </c>
      <c r="C18" s="17">
        <v>44566</v>
      </c>
      <c r="D18" s="42">
        <v>44926</v>
      </c>
      <c r="E18" s="26">
        <v>114986505</v>
      </c>
    </row>
    <row r="19" spans="1:5" ht="32.25" customHeight="1" x14ac:dyDescent="0.25">
      <c r="A19" s="1">
        <v>18</v>
      </c>
      <c r="B19" s="43" t="s">
        <v>460</v>
      </c>
      <c r="C19" s="17">
        <v>44567</v>
      </c>
      <c r="D19" s="42">
        <v>44926</v>
      </c>
      <c r="E19" s="26">
        <v>28065590</v>
      </c>
    </row>
    <row r="20" spans="1:5" ht="28.5" customHeight="1" x14ac:dyDescent="0.25">
      <c r="A20" s="1">
        <v>19</v>
      </c>
      <c r="B20" s="43" t="s">
        <v>461</v>
      </c>
      <c r="C20" s="17">
        <v>44567</v>
      </c>
      <c r="D20" s="42">
        <v>44926</v>
      </c>
      <c r="E20" s="26">
        <v>78825312</v>
      </c>
    </row>
    <row r="21" spans="1:5" ht="28.5" customHeight="1" x14ac:dyDescent="0.25">
      <c r="A21" s="1">
        <v>20</v>
      </c>
      <c r="B21" s="43" t="s">
        <v>462</v>
      </c>
      <c r="C21" s="17">
        <v>44565</v>
      </c>
      <c r="D21" s="42">
        <v>44926</v>
      </c>
      <c r="E21" s="28">
        <v>64851775</v>
      </c>
    </row>
    <row r="22" spans="1:5" ht="28.5" customHeight="1" x14ac:dyDescent="0.25">
      <c r="A22" s="1">
        <v>21</v>
      </c>
      <c r="B22" s="43" t="s">
        <v>463</v>
      </c>
      <c r="C22" s="17">
        <v>44565</v>
      </c>
      <c r="D22" s="42">
        <v>44926</v>
      </c>
      <c r="E22" s="26">
        <v>47039498</v>
      </c>
    </row>
    <row r="23" spans="1:5" ht="28.5" customHeight="1" x14ac:dyDescent="0.25">
      <c r="A23" s="1">
        <v>22</v>
      </c>
      <c r="B23" s="43" t="s">
        <v>370</v>
      </c>
      <c r="C23" s="17">
        <v>44565</v>
      </c>
      <c r="D23" s="42">
        <v>44926</v>
      </c>
      <c r="E23" s="26">
        <v>72064520</v>
      </c>
    </row>
    <row r="24" spans="1:5" ht="30" customHeight="1" x14ac:dyDescent="0.25">
      <c r="A24" s="1">
        <v>23</v>
      </c>
      <c r="B24" s="43" t="s">
        <v>464</v>
      </c>
      <c r="C24" s="18">
        <v>44566</v>
      </c>
      <c r="D24" s="42">
        <v>44926</v>
      </c>
      <c r="E24" s="26">
        <v>46907735</v>
      </c>
    </row>
    <row r="25" spans="1:5" ht="31.5" customHeight="1" x14ac:dyDescent="0.25">
      <c r="A25" s="1">
        <v>24</v>
      </c>
      <c r="B25" s="43" t="s">
        <v>378</v>
      </c>
      <c r="C25" s="18">
        <v>44566</v>
      </c>
      <c r="D25" s="42">
        <v>44926</v>
      </c>
      <c r="E25" s="26">
        <v>100601459</v>
      </c>
    </row>
    <row r="26" spans="1:5" ht="34.5" x14ac:dyDescent="0.25">
      <c r="A26" s="1">
        <v>25</v>
      </c>
      <c r="B26" s="43" t="s">
        <v>465</v>
      </c>
      <c r="C26" s="18">
        <v>44566</v>
      </c>
      <c r="D26" s="42">
        <v>44587</v>
      </c>
      <c r="E26" s="27">
        <v>71660797</v>
      </c>
    </row>
    <row r="27" spans="1:5" ht="23.25" x14ac:dyDescent="0.25">
      <c r="A27" s="1">
        <v>26</v>
      </c>
      <c r="B27" s="43" t="s">
        <v>379</v>
      </c>
      <c r="C27" s="18">
        <v>44566</v>
      </c>
      <c r="D27" s="42">
        <v>44926</v>
      </c>
      <c r="E27" s="27">
        <v>86232053</v>
      </c>
    </row>
    <row r="28" spans="1:5" ht="36" customHeight="1" x14ac:dyDescent="0.25">
      <c r="A28" s="1">
        <v>27</v>
      </c>
      <c r="B28" s="43" t="s">
        <v>466</v>
      </c>
      <c r="C28" s="18">
        <v>44566</v>
      </c>
      <c r="D28" s="42">
        <v>44926</v>
      </c>
      <c r="E28" s="26">
        <v>79047355</v>
      </c>
    </row>
    <row r="29" spans="1:5" ht="24" customHeight="1" x14ac:dyDescent="0.25">
      <c r="A29" s="1">
        <v>28</v>
      </c>
      <c r="B29" s="43" t="s">
        <v>467</v>
      </c>
      <c r="C29" s="18">
        <v>44566</v>
      </c>
      <c r="D29" s="42">
        <v>44926</v>
      </c>
      <c r="E29" s="26">
        <v>50276990</v>
      </c>
    </row>
    <row r="30" spans="1:5" ht="24" customHeight="1" x14ac:dyDescent="0.25">
      <c r="A30" s="1">
        <v>29</v>
      </c>
      <c r="B30" s="43" t="s">
        <v>373</v>
      </c>
      <c r="C30" s="18">
        <v>44566</v>
      </c>
      <c r="D30" s="42">
        <v>44926</v>
      </c>
      <c r="E30" s="26">
        <v>71862658</v>
      </c>
    </row>
    <row r="31" spans="1:5" ht="24" customHeight="1" x14ac:dyDescent="0.25">
      <c r="A31" s="1">
        <v>30</v>
      </c>
      <c r="B31" s="43" t="s">
        <v>468</v>
      </c>
      <c r="C31" s="18">
        <v>44566</v>
      </c>
      <c r="D31" s="42">
        <v>44926</v>
      </c>
      <c r="E31" s="26">
        <v>22546667</v>
      </c>
    </row>
    <row r="32" spans="1:5" ht="24" customHeight="1" x14ac:dyDescent="0.25">
      <c r="A32" s="1">
        <v>31</v>
      </c>
      <c r="B32" s="43" t="s">
        <v>469</v>
      </c>
      <c r="C32" s="18">
        <v>44566</v>
      </c>
      <c r="D32" s="42">
        <v>44926</v>
      </c>
      <c r="E32" s="26">
        <v>46907735</v>
      </c>
    </row>
    <row r="33" spans="1:5" ht="28.5" customHeight="1" x14ac:dyDescent="0.25">
      <c r="A33" s="1">
        <v>32</v>
      </c>
      <c r="B33" s="43" t="s">
        <v>381</v>
      </c>
      <c r="C33" s="18">
        <v>44567</v>
      </c>
      <c r="D33" s="42">
        <v>44926</v>
      </c>
      <c r="E33" s="26">
        <v>64488460</v>
      </c>
    </row>
    <row r="34" spans="1:5" ht="28.5" customHeight="1" x14ac:dyDescent="0.25">
      <c r="A34" s="1">
        <v>33</v>
      </c>
      <c r="B34" s="43" t="s">
        <v>470</v>
      </c>
      <c r="C34" s="18">
        <v>44567</v>
      </c>
      <c r="D34" s="42">
        <v>44926</v>
      </c>
      <c r="E34" s="26">
        <v>22483333</v>
      </c>
    </row>
    <row r="35" spans="1:5" ht="29.25" customHeight="1" x14ac:dyDescent="0.25">
      <c r="A35" s="1">
        <v>34</v>
      </c>
      <c r="B35" s="43" t="s">
        <v>382</v>
      </c>
      <c r="C35" s="18">
        <v>44567</v>
      </c>
      <c r="D35" s="42">
        <v>44926</v>
      </c>
      <c r="E35" s="26">
        <v>50135763</v>
      </c>
    </row>
    <row r="36" spans="1:5" ht="33" customHeight="1" x14ac:dyDescent="0.25">
      <c r="A36" s="1">
        <v>35</v>
      </c>
      <c r="B36" s="43" t="s">
        <v>383</v>
      </c>
      <c r="C36" s="18">
        <v>44567</v>
      </c>
      <c r="D36" s="42">
        <v>44926</v>
      </c>
      <c r="E36" s="26">
        <v>22483333</v>
      </c>
    </row>
    <row r="37" spans="1:5" ht="27.75" customHeight="1" x14ac:dyDescent="0.25">
      <c r="A37" s="1">
        <v>36</v>
      </c>
      <c r="B37" s="43" t="s">
        <v>471</v>
      </c>
      <c r="C37" s="18">
        <v>44567</v>
      </c>
      <c r="D37" s="42">
        <v>44926</v>
      </c>
      <c r="E37" s="27">
        <v>114663509</v>
      </c>
    </row>
    <row r="38" spans="1:5" ht="32.25" customHeight="1" x14ac:dyDescent="0.25">
      <c r="A38" s="1">
        <v>37</v>
      </c>
      <c r="B38" s="43" t="s">
        <v>472</v>
      </c>
      <c r="C38" s="18">
        <v>44567</v>
      </c>
      <c r="D38" s="42">
        <v>44926</v>
      </c>
      <c r="E38" s="27">
        <v>78825312</v>
      </c>
    </row>
    <row r="39" spans="1:5" ht="38.25" customHeight="1" x14ac:dyDescent="0.25">
      <c r="A39" s="1">
        <v>38</v>
      </c>
      <c r="B39" s="43" t="s">
        <v>384</v>
      </c>
      <c r="C39" s="18">
        <v>44567</v>
      </c>
      <c r="D39" s="42">
        <v>44926</v>
      </c>
      <c r="E39" s="27">
        <v>46775972</v>
      </c>
    </row>
    <row r="40" spans="1:5" ht="24.75" customHeight="1" x14ac:dyDescent="0.25">
      <c r="A40" s="1">
        <v>39</v>
      </c>
      <c r="B40" s="43" t="s">
        <v>473</v>
      </c>
      <c r="C40" s="18">
        <v>44567</v>
      </c>
      <c r="D40" s="42">
        <v>44926</v>
      </c>
      <c r="E40" s="26">
        <v>100318870</v>
      </c>
    </row>
    <row r="41" spans="1:5" ht="31.5" customHeight="1" x14ac:dyDescent="0.25">
      <c r="A41" s="1">
        <v>40</v>
      </c>
      <c r="B41" s="43" t="s">
        <v>385</v>
      </c>
      <c r="C41" s="18">
        <v>44567</v>
      </c>
      <c r="D41" s="42">
        <v>44926</v>
      </c>
      <c r="E41" s="27">
        <v>28065590</v>
      </c>
    </row>
    <row r="42" spans="1:5" ht="29.25" customHeight="1" x14ac:dyDescent="0.25">
      <c r="A42" s="1">
        <v>41</v>
      </c>
      <c r="B42" s="43" t="s">
        <v>474</v>
      </c>
      <c r="C42" s="18">
        <v>44567</v>
      </c>
      <c r="D42" s="42">
        <v>44926</v>
      </c>
      <c r="E42" s="26">
        <v>78825312</v>
      </c>
    </row>
    <row r="43" spans="1:5" ht="22.5" customHeight="1" x14ac:dyDescent="0.25">
      <c r="A43" s="1">
        <v>42</v>
      </c>
      <c r="B43" s="43" t="s">
        <v>475</v>
      </c>
      <c r="C43" s="18">
        <v>44567</v>
      </c>
      <c r="D43" s="42">
        <v>44926</v>
      </c>
      <c r="E43" s="26">
        <v>114663509</v>
      </c>
    </row>
    <row r="44" spans="1:5" ht="36" customHeight="1" x14ac:dyDescent="0.25">
      <c r="A44" s="1">
        <v>43</v>
      </c>
      <c r="B44" s="43" t="s">
        <v>476</v>
      </c>
      <c r="C44" s="18">
        <v>44567</v>
      </c>
      <c r="D44" s="42">
        <v>44926</v>
      </c>
      <c r="E44" s="26">
        <v>78825312</v>
      </c>
    </row>
    <row r="45" spans="1:5" ht="31.5" customHeight="1" x14ac:dyDescent="0.25">
      <c r="A45" s="1">
        <v>44</v>
      </c>
      <c r="B45" s="43" t="s">
        <v>477</v>
      </c>
      <c r="C45" s="18">
        <v>44567</v>
      </c>
      <c r="D45" s="42">
        <v>44926</v>
      </c>
      <c r="E45" s="26">
        <v>46775972</v>
      </c>
    </row>
    <row r="46" spans="1:5" ht="40.5" customHeight="1" x14ac:dyDescent="0.25">
      <c r="A46" s="1">
        <v>45</v>
      </c>
      <c r="B46" s="43" t="s">
        <v>478</v>
      </c>
      <c r="C46" s="18">
        <v>44567</v>
      </c>
      <c r="D46" s="42">
        <v>44926</v>
      </c>
      <c r="E46" s="27">
        <v>35861579</v>
      </c>
    </row>
    <row r="47" spans="1:5" ht="45.75" x14ac:dyDescent="0.25">
      <c r="A47" s="1">
        <v>46</v>
      </c>
      <c r="B47" s="43" t="s">
        <v>387</v>
      </c>
      <c r="C47" s="18">
        <v>44567</v>
      </c>
      <c r="D47" s="42">
        <v>44926</v>
      </c>
      <c r="E47" s="27">
        <v>28065590</v>
      </c>
    </row>
    <row r="48" spans="1:5" ht="28.5" customHeight="1" x14ac:dyDescent="0.25">
      <c r="A48" s="1">
        <v>47</v>
      </c>
      <c r="B48" s="43" t="s">
        <v>410</v>
      </c>
      <c r="C48" s="18">
        <v>44567</v>
      </c>
      <c r="D48" s="42">
        <v>44926</v>
      </c>
      <c r="E48" s="26">
        <v>28065590</v>
      </c>
    </row>
    <row r="49" spans="1:5" ht="28.5" customHeight="1" x14ac:dyDescent="0.25">
      <c r="A49" s="1">
        <v>48</v>
      </c>
      <c r="B49" s="43" t="s">
        <v>410</v>
      </c>
      <c r="C49" s="18">
        <v>44567</v>
      </c>
      <c r="D49" s="42">
        <v>44926</v>
      </c>
      <c r="E49" s="26">
        <v>28065590</v>
      </c>
    </row>
    <row r="50" spans="1:5" ht="28.5" customHeight="1" x14ac:dyDescent="0.25">
      <c r="A50" s="1">
        <v>49</v>
      </c>
      <c r="B50" s="43" t="s">
        <v>479</v>
      </c>
      <c r="C50" s="18">
        <v>44567</v>
      </c>
      <c r="D50" s="42">
        <v>44926</v>
      </c>
      <c r="E50" s="26">
        <v>64488460</v>
      </c>
    </row>
    <row r="51" spans="1:5" ht="33" customHeight="1" x14ac:dyDescent="0.25">
      <c r="A51" s="1">
        <v>50</v>
      </c>
      <c r="B51" s="43" t="s">
        <v>480</v>
      </c>
      <c r="C51" s="18">
        <v>44567</v>
      </c>
      <c r="D51" s="42">
        <v>44926</v>
      </c>
      <c r="E51" s="26">
        <v>28065590</v>
      </c>
    </row>
    <row r="52" spans="1:5" ht="33.75" customHeight="1" x14ac:dyDescent="0.25">
      <c r="A52" s="1">
        <v>51</v>
      </c>
      <c r="B52" s="43" t="s">
        <v>390</v>
      </c>
      <c r="C52" s="18">
        <v>44567</v>
      </c>
      <c r="D52" s="42">
        <v>44926</v>
      </c>
      <c r="E52" s="26">
        <v>71660797</v>
      </c>
    </row>
    <row r="53" spans="1:5" ht="28.5" customHeight="1" x14ac:dyDescent="0.25">
      <c r="A53" s="1">
        <v>52</v>
      </c>
      <c r="B53" s="43" t="s">
        <v>481</v>
      </c>
      <c r="C53" s="18">
        <v>44567</v>
      </c>
      <c r="D53" s="42">
        <v>44926</v>
      </c>
      <c r="E53" s="26">
        <v>71660797</v>
      </c>
    </row>
    <row r="54" spans="1:5" ht="27.75" customHeight="1" x14ac:dyDescent="0.25">
      <c r="A54" s="1">
        <v>53</v>
      </c>
      <c r="B54" s="43" t="s">
        <v>369</v>
      </c>
      <c r="C54" s="18">
        <v>44567</v>
      </c>
      <c r="D54" s="42">
        <v>44926</v>
      </c>
      <c r="E54" s="26">
        <v>28065590</v>
      </c>
    </row>
    <row r="55" spans="1:5" ht="32.25" customHeight="1" x14ac:dyDescent="0.25">
      <c r="A55" s="1">
        <v>54</v>
      </c>
      <c r="B55" s="43" t="s">
        <v>390</v>
      </c>
      <c r="C55" s="18">
        <v>44567</v>
      </c>
      <c r="D55" s="42">
        <v>44926</v>
      </c>
      <c r="E55" s="26">
        <v>64488460</v>
      </c>
    </row>
    <row r="56" spans="1:5" ht="36.75" customHeight="1" x14ac:dyDescent="0.25">
      <c r="A56" s="1">
        <v>55</v>
      </c>
      <c r="B56" s="43" t="s">
        <v>482</v>
      </c>
      <c r="C56" s="18">
        <v>44567</v>
      </c>
      <c r="D56" s="42">
        <v>44926</v>
      </c>
      <c r="E56" s="26">
        <v>28065590</v>
      </c>
    </row>
    <row r="57" spans="1:5" ht="33" customHeight="1" x14ac:dyDescent="0.25">
      <c r="A57" s="1">
        <v>56</v>
      </c>
      <c r="B57" s="43" t="s">
        <v>483</v>
      </c>
      <c r="C57" s="18">
        <v>44567</v>
      </c>
      <c r="D57" s="42">
        <v>44926</v>
      </c>
      <c r="E57" s="26">
        <v>71660797</v>
      </c>
    </row>
    <row r="58" spans="1:5" ht="36.75" customHeight="1" x14ac:dyDescent="0.25">
      <c r="A58" s="1">
        <v>57</v>
      </c>
      <c r="B58" s="43" t="s">
        <v>484</v>
      </c>
      <c r="C58" s="18">
        <v>44567</v>
      </c>
      <c r="D58" s="42">
        <v>44926</v>
      </c>
      <c r="E58" s="26">
        <v>64488460</v>
      </c>
    </row>
    <row r="59" spans="1:5" ht="37.5" customHeight="1" x14ac:dyDescent="0.25">
      <c r="A59" s="1">
        <v>58</v>
      </c>
      <c r="B59" s="43" t="s">
        <v>387</v>
      </c>
      <c r="C59" s="18">
        <v>44567</v>
      </c>
      <c r="D59" s="42">
        <v>44926</v>
      </c>
      <c r="E59" s="26">
        <v>28065590</v>
      </c>
    </row>
    <row r="60" spans="1:5" ht="36.75" customHeight="1" x14ac:dyDescent="0.25">
      <c r="A60" s="1">
        <v>59</v>
      </c>
      <c r="B60" s="43" t="s">
        <v>387</v>
      </c>
      <c r="C60" s="18">
        <v>44572</v>
      </c>
      <c r="D60" s="42">
        <v>44926</v>
      </c>
      <c r="E60" s="27">
        <v>27670300</v>
      </c>
    </row>
    <row r="61" spans="1:5" ht="36.75" customHeight="1" x14ac:dyDescent="0.25">
      <c r="A61" s="1">
        <v>60</v>
      </c>
      <c r="B61" s="43" t="s">
        <v>431</v>
      </c>
      <c r="C61" s="18">
        <v>44572</v>
      </c>
      <c r="D61" s="42">
        <v>44926</v>
      </c>
      <c r="E61" s="26">
        <v>77715097</v>
      </c>
    </row>
    <row r="62" spans="1:5" ht="35.25" customHeight="1" x14ac:dyDescent="0.25">
      <c r="A62" s="1">
        <v>61</v>
      </c>
      <c r="B62" s="43" t="s">
        <v>485</v>
      </c>
      <c r="C62" s="18">
        <v>44572</v>
      </c>
      <c r="D62" s="42">
        <v>44926</v>
      </c>
      <c r="E62" s="26">
        <v>84778703</v>
      </c>
    </row>
    <row r="63" spans="1:5" ht="28.5" customHeight="1" x14ac:dyDescent="0.25">
      <c r="A63" s="1">
        <v>62</v>
      </c>
      <c r="B63" s="43" t="s">
        <v>393</v>
      </c>
      <c r="C63" s="18">
        <v>44572</v>
      </c>
      <c r="D63" s="42">
        <v>44926</v>
      </c>
      <c r="E63" s="26">
        <v>70651490</v>
      </c>
    </row>
    <row r="64" spans="1:5" ht="30.75" customHeight="1" x14ac:dyDescent="0.25">
      <c r="A64" s="1">
        <v>63</v>
      </c>
      <c r="B64" s="43" t="s">
        <v>394</v>
      </c>
      <c r="C64" s="18">
        <v>44572</v>
      </c>
      <c r="D64" s="42">
        <v>44926</v>
      </c>
      <c r="E64" s="26">
        <v>49429625</v>
      </c>
    </row>
    <row r="65" spans="1:5" ht="45.75" customHeight="1" x14ac:dyDescent="0.25">
      <c r="A65" s="1">
        <v>64</v>
      </c>
      <c r="B65" s="43" t="s">
        <v>395</v>
      </c>
      <c r="C65" s="18">
        <v>44572</v>
      </c>
      <c r="D65" s="42">
        <v>44926</v>
      </c>
      <c r="E65" s="26">
        <v>46117155</v>
      </c>
    </row>
    <row r="66" spans="1:5" ht="28.5" customHeight="1" x14ac:dyDescent="0.25">
      <c r="A66" s="1">
        <v>65</v>
      </c>
      <c r="B66" s="43" t="s">
        <v>396</v>
      </c>
      <c r="C66" s="18">
        <v>44572</v>
      </c>
      <c r="D66" s="42">
        <v>44926</v>
      </c>
      <c r="E66" s="26">
        <v>35356487</v>
      </c>
    </row>
    <row r="67" spans="1:5" ht="28.5" customHeight="1" x14ac:dyDescent="0.25">
      <c r="A67" s="1">
        <v>66</v>
      </c>
      <c r="B67" s="43" t="s">
        <v>397</v>
      </c>
      <c r="C67" s="18">
        <v>44572</v>
      </c>
      <c r="D67" s="42">
        <v>44926</v>
      </c>
      <c r="E67" s="27">
        <v>49429625</v>
      </c>
    </row>
    <row r="68" spans="1:5" ht="33.75" customHeight="1" x14ac:dyDescent="0.25">
      <c r="A68" s="1">
        <v>67</v>
      </c>
      <c r="B68" s="43" t="s">
        <v>398</v>
      </c>
      <c r="C68" s="18">
        <v>44572</v>
      </c>
      <c r="D68" s="42">
        <v>44926</v>
      </c>
      <c r="E68" s="27">
        <v>46117155</v>
      </c>
    </row>
    <row r="69" spans="1:5" ht="28.5" customHeight="1" x14ac:dyDescent="0.25">
      <c r="A69" s="1">
        <v>68</v>
      </c>
      <c r="B69" s="43" t="s">
        <v>486</v>
      </c>
      <c r="C69" s="18">
        <v>44572</v>
      </c>
      <c r="D69" s="42">
        <v>44926</v>
      </c>
      <c r="E69" s="27">
        <v>49429625</v>
      </c>
    </row>
    <row r="70" spans="1:5" ht="36" customHeight="1" x14ac:dyDescent="0.25">
      <c r="A70" s="1">
        <v>69</v>
      </c>
      <c r="B70" s="43" t="s">
        <v>487</v>
      </c>
      <c r="C70" s="18">
        <v>44572</v>
      </c>
      <c r="D70" s="42">
        <v>44926</v>
      </c>
      <c r="E70" s="27">
        <v>49429625</v>
      </c>
    </row>
    <row r="71" spans="1:5" ht="28.5" customHeight="1" x14ac:dyDescent="0.25">
      <c r="A71" s="1">
        <v>70</v>
      </c>
      <c r="B71" s="43" t="s">
        <v>488</v>
      </c>
      <c r="C71" s="18">
        <v>44572</v>
      </c>
      <c r="D71" s="42">
        <v>44926</v>
      </c>
      <c r="E71" s="27">
        <v>56524265</v>
      </c>
    </row>
    <row r="72" spans="1:5" ht="27" customHeight="1" x14ac:dyDescent="0.25">
      <c r="A72" s="1">
        <v>71</v>
      </c>
      <c r="B72" s="43" t="s">
        <v>488</v>
      </c>
      <c r="C72" s="18">
        <v>44572</v>
      </c>
      <c r="D72" s="42">
        <v>44926</v>
      </c>
      <c r="E72" s="27">
        <v>56524265</v>
      </c>
    </row>
    <row r="73" spans="1:5" ht="28.5" customHeight="1" x14ac:dyDescent="0.25">
      <c r="A73" s="1">
        <v>72</v>
      </c>
      <c r="B73" s="43" t="s">
        <v>401</v>
      </c>
      <c r="C73" s="18">
        <v>44572</v>
      </c>
      <c r="D73" s="42">
        <v>44926</v>
      </c>
      <c r="E73" s="27">
        <v>63580172</v>
      </c>
    </row>
    <row r="74" spans="1:5" ht="28.5" customHeight="1" x14ac:dyDescent="0.25">
      <c r="A74" s="1">
        <v>73</v>
      </c>
      <c r="B74" s="43" t="s">
        <v>387</v>
      </c>
      <c r="C74" s="17">
        <v>44572</v>
      </c>
      <c r="D74" s="42">
        <v>44926</v>
      </c>
      <c r="E74" s="27">
        <v>27670300</v>
      </c>
    </row>
    <row r="75" spans="1:5" ht="28.5" customHeight="1" x14ac:dyDescent="0.25">
      <c r="A75" s="1">
        <v>74</v>
      </c>
      <c r="B75" s="43" t="s">
        <v>387</v>
      </c>
      <c r="C75" s="17">
        <v>44572</v>
      </c>
      <c r="D75" s="42">
        <v>44926</v>
      </c>
      <c r="E75" s="26">
        <v>27670300</v>
      </c>
    </row>
    <row r="76" spans="1:5" ht="40.5" customHeight="1" x14ac:dyDescent="0.25">
      <c r="A76" s="1">
        <v>75</v>
      </c>
      <c r="B76" s="43" t="s">
        <v>306</v>
      </c>
      <c r="C76" s="17">
        <v>44572</v>
      </c>
      <c r="D76" s="42">
        <v>44926</v>
      </c>
      <c r="E76" s="27">
        <v>84778703</v>
      </c>
    </row>
    <row r="77" spans="1:5" ht="37.5" customHeight="1" x14ac:dyDescent="0.25">
      <c r="A77" s="1">
        <v>76</v>
      </c>
      <c r="B77" s="43" t="s">
        <v>403</v>
      </c>
      <c r="C77" s="17">
        <v>44572</v>
      </c>
      <c r="D77" s="42">
        <v>44926</v>
      </c>
      <c r="E77" s="27">
        <v>35356487</v>
      </c>
    </row>
    <row r="78" spans="1:5" ht="34.5" customHeight="1" x14ac:dyDescent="0.25">
      <c r="A78" s="1">
        <v>77</v>
      </c>
      <c r="B78" s="43" t="s">
        <v>489</v>
      </c>
      <c r="C78" s="17">
        <v>44572</v>
      </c>
      <c r="D78" s="42">
        <v>44926</v>
      </c>
      <c r="E78" s="29">
        <v>63580172</v>
      </c>
    </row>
    <row r="79" spans="1:5" ht="42.75" customHeight="1" x14ac:dyDescent="0.25">
      <c r="A79" s="1">
        <v>78</v>
      </c>
      <c r="B79" s="43" t="s">
        <v>490</v>
      </c>
      <c r="C79" s="17">
        <v>44572</v>
      </c>
      <c r="D79" s="42">
        <v>44926</v>
      </c>
      <c r="E79" s="30">
        <v>63580172</v>
      </c>
    </row>
    <row r="80" spans="1:5" ht="42.75" customHeight="1" x14ac:dyDescent="0.25">
      <c r="A80" s="1">
        <v>79</v>
      </c>
      <c r="B80" s="43" t="s">
        <v>438</v>
      </c>
      <c r="C80" s="17">
        <v>44572</v>
      </c>
      <c r="D80" s="42">
        <v>44926</v>
      </c>
      <c r="E80" s="30">
        <v>27670300</v>
      </c>
    </row>
    <row r="81" spans="1:5" ht="36" customHeight="1" x14ac:dyDescent="0.25">
      <c r="A81" s="1">
        <v>80</v>
      </c>
      <c r="B81" s="43" t="s">
        <v>404</v>
      </c>
      <c r="C81" s="17">
        <v>44572</v>
      </c>
      <c r="D81" s="42">
        <v>44926</v>
      </c>
      <c r="E81" s="30">
        <v>35356487</v>
      </c>
    </row>
    <row r="82" spans="1:5" ht="36.75" customHeight="1" x14ac:dyDescent="0.25">
      <c r="A82" s="1">
        <v>81</v>
      </c>
      <c r="B82" s="43" t="s">
        <v>387</v>
      </c>
      <c r="C82" s="17">
        <v>44572</v>
      </c>
      <c r="D82" s="42">
        <v>44926</v>
      </c>
      <c r="E82" s="26">
        <v>27670300</v>
      </c>
    </row>
    <row r="83" spans="1:5" ht="36.75" customHeight="1" x14ac:dyDescent="0.25">
      <c r="A83" s="1">
        <v>82</v>
      </c>
      <c r="B83" s="43" t="s">
        <v>387</v>
      </c>
      <c r="C83" s="17">
        <v>44572</v>
      </c>
      <c r="D83" s="42">
        <v>44926</v>
      </c>
      <c r="E83" s="26">
        <v>27670300</v>
      </c>
    </row>
    <row r="84" spans="1:5" ht="45.75" x14ac:dyDescent="0.25">
      <c r="A84" s="1">
        <v>83</v>
      </c>
      <c r="B84" s="43" t="s">
        <v>387</v>
      </c>
      <c r="C84" s="17">
        <v>44572</v>
      </c>
      <c r="D84" s="42">
        <v>44926</v>
      </c>
      <c r="E84" s="26">
        <v>27670300</v>
      </c>
    </row>
    <row r="85" spans="1:5" ht="42.75" customHeight="1" x14ac:dyDescent="0.25">
      <c r="A85" s="1">
        <v>84</v>
      </c>
      <c r="B85" s="43" t="s">
        <v>387</v>
      </c>
      <c r="C85" s="17">
        <v>44572</v>
      </c>
      <c r="D85" s="42">
        <v>44926</v>
      </c>
      <c r="E85" s="26">
        <v>27670300</v>
      </c>
    </row>
    <row r="86" spans="1:5" ht="42.75" customHeight="1" x14ac:dyDescent="0.25">
      <c r="A86" s="1">
        <v>85</v>
      </c>
      <c r="B86" s="43" t="s">
        <v>387</v>
      </c>
      <c r="C86" s="17">
        <v>44572</v>
      </c>
      <c r="D86" s="42">
        <v>44926</v>
      </c>
      <c r="E86" s="26">
        <v>27670300</v>
      </c>
    </row>
    <row r="87" spans="1:5" ht="45.75" x14ac:dyDescent="0.25">
      <c r="A87" s="1">
        <v>86</v>
      </c>
      <c r="B87" s="43" t="s">
        <v>387</v>
      </c>
      <c r="C87" s="17">
        <v>44572</v>
      </c>
      <c r="D87" s="42">
        <v>44926</v>
      </c>
      <c r="E87" s="26">
        <v>27670300</v>
      </c>
    </row>
    <row r="88" spans="1:5" ht="29.25" customHeight="1" x14ac:dyDescent="0.25">
      <c r="A88" s="1">
        <v>87</v>
      </c>
      <c r="B88" s="43" t="s">
        <v>387</v>
      </c>
      <c r="C88" s="17">
        <v>44572</v>
      </c>
      <c r="D88" s="42">
        <v>44926</v>
      </c>
      <c r="E88" s="26">
        <v>27670300</v>
      </c>
    </row>
    <row r="89" spans="1:5" ht="28.5" customHeight="1" x14ac:dyDescent="0.25">
      <c r="A89" s="1">
        <v>88</v>
      </c>
      <c r="B89" s="43" t="s">
        <v>387</v>
      </c>
      <c r="C89" s="17">
        <v>44572</v>
      </c>
      <c r="D89" s="42">
        <v>44926</v>
      </c>
      <c r="E89" s="26">
        <v>27670300</v>
      </c>
    </row>
    <row r="90" spans="1:5" ht="35.25" customHeight="1" x14ac:dyDescent="0.25">
      <c r="A90" s="1">
        <v>89</v>
      </c>
      <c r="B90" s="43" t="s">
        <v>407</v>
      </c>
      <c r="C90" s="19">
        <v>44572</v>
      </c>
      <c r="D90" s="42">
        <v>44926</v>
      </c>
      <c r="E90" s="27">
        <v>49429625</v>
      </c>
    </row>
    <row r="91" spans="1:5" ht="28.5" customHeight="1" x14ac:dyDescent="0.25">
      <c r="A91" s="1">
        <v>90</v>
      </c>
      <c r="B91" s="43" t="s">
        <v>407</v>
      </c>
      <c r="C91" s="19">
        <v>44572</v>
      </c>
      <c r="D91" s="42">
        <v>44926</v>
      </c>
      <c r="E91" s="26">
        <v>63580172</v>
      </c>
    </row>
    <row r="92" spans="1:5" ht="28.5" customHeight="1" x14ac:dyDescent="0.25">
      <c r="A92" s="1">
        <v>91</v>
      </c>
      <c r="B92" s="43" t="s">
        <v>407</v>
      </c>
      <c r="C92" s="19">
        <v>44572</v>
      </c>
      <c r="D92" s="42">
        <v>44926</v>
      </c>
      <c r="E92" s="26">
        <v>49429625</v>
      </c>
    </row>
    <row r="93" spans="1:5" ht="24" customHeight="1" x14ac:dyDescent="0.25">
      <c r="A93" s="1">
        <v>92</v>
      </c>
      <c r="B93" s="43" t="s">
        <v>491</v>
      </c>
      <c r="C93" s="17">
        <v>44578</v>
      </c>
      <c r="D93" s="42">
        <v>44926</v>
      </c>
      <c r="E93" s="26">
        <v>34750375</v>
      </c>
    </row>
    <row r="94" spans="1:5" ht="29.25" customHeight="1" x14ac:dyDescent="0.25">
      <c r="A94" s="1">
        <v>93</v>
      </c>
      <c r="B94" s="43" t="s">
        <v>386</v>
      </c>
      <c r="C94" s="19">
        <v>44572</v>
      </c>
      <c r="D94" s="42">
        <v>44926</v>
      </c>
      <c r="E94" s="26">
        <v>35356487</v>
      </c>
    </row>
    <row r="95" spans="1:5" ht="23.25" x14ac:dyDescent="0.25">
      <c r="A95" s="1">
        <v>94</v>
      </c>
      <c r="B95" s="43" t="s">
        <v>492</v>
      </c>
      <c r="C95" s="19">
        <v>44572</v>
      </c>
      <c r="D95" s="42">
        <v>44926</v>
      </c>
      <c r="E95" s="26">
        <v>77715097</v>
      </c>
    </row>
    <row r="96" spans="1:5" ht="28.5" customHeight="1" x14ac:dyDescent="0.25">
      <c r="A96" s="1">
        <v>95</v>
      </c>
      <c r="B96" s="43" t="s">
        <v>493</v>
      </c>
      <c r="C96" s="19">
        <v>44572</v>
      </c>
      <c r="D96" s="42">
        <v>44926</v>
      </c>
      <c r="E96" s="26">
        <v>84778703</v>
      </c>
    </row>
    <row r="97" spans="1:5" ht="42.75" customHeight="1" x14ac:dyDescent="0.25">
      <c r="A97" s="1">
        <v>96</v>
      </c>
      <c r="B97" s="43" t="s">
        <v>494</v>
      </c>
      <c r="C97" s="19">
        <v>44572</v>
      </c>
      <c r="D97" s="42">
        <v>44926</v>
      </c>
      <c r="E97" s="26">
        <v>77715097</v>
      </c>
    </row>
    <row r="98" spans="1:5" ht="46.5" customHeight="1" x14ac:dyDescent="0.25">
      <c r="A98" s="1">
        <v>97</v>
      </c>
      <c r="B98" s="43" t="s">
        <v>402</v>
      </c>
      <c r="C98" s="19">
        <v>44572</v>
      </c>
      <c r="D98" s="42">
        <v>44926</v>
      </c>
      <c r="E98" s="27">
        <v>27670300</v>
      </c>
    </row>
    <row r="99" spans="1:5" ht="45" customHeight="1" x14ac:dyDescent="0.25">
      <c r="A99" s="1">
        <v>98</v>
      </c>
      <c r="B99" s="43" t="s">
        <v>402</v>
      </c>
      <c r="C99" s="19">
        <v>44572</v>
      </c>
      <c r="D99" s="42">
        <v>44926</v>
      </c>
      <c r="E99" s="26">
        <v>27670300</v>
      </c>
    </row>
    <row r="100" spans="1:5" ht="28.5" customHeight="1" x14ac:dyDescent="0.25">
      <c r="A100" s="1">
        <v>99</v>
      </c>
      <c r="B100" s="43" t="s">
        <v>402</v>
      </c>
      <c r="C100" s="19">
        <v>44572</v>
      </c>
      <c r="D100" s="42">
        <v>44926</v>
      </c>
      <c r="E100" s="26">
        <v>27670300</v>
      </c>
    </row>
    <row r="101" spans="1:5" ht="41.25" customHeight="1" x14ac:dyDescent="0.25">
      <c r="A101" s="1">
        <v>100</v>
      </c>
      <c r="B101" s="43" t="s">
        <v>402</v>
      </c>
      <c r="C101" s="19">
        <v>44572</v>
      </c>
      <c r="D101" s="42">
        <v>44926</v>
      </c>
      <c r="E101" s="26">
        <v>27670300</v>
      </c>
    </row>
    <row r="102" spans="1:5" ht="28.5" customHeight="1" x14ac:dyDescent="0.25">
      <c r="A102" s="1">
        <v>101</v>
      </c>
      <c r="B102" s="43" t="s">
        <v>402</v>
      </c>
      <c r="C102" s="19">
        <v>44572</v>
      </c>
      <c r="D102" s="42">
        <v>44926</v>
      </c>
      <c r="E102" s="26">
        <v>27670300</v>
      </c>
    </row>
    <row r="103" spans="1:5" customFormat="1" ht="28.5" customHeight="1" x14ac:dyDescent="0.25">
      <c r="A103" s="1">
        <v>102</v>
      </c>
      <c r="B103" s="43" t="s">
        <v>406</v>
      </c>
      <c r="C103" s="17">
        <v>44572</v>
      </c>
      <c r="D103" s="42">
        <v>44926</v>
      </c>
      <c r="E103" s="26">
        <v>46117155</v>
      </c>
    </row>
    <row r="104" spans="1:5" ht="28.5" customHeight="1" x14ac:dyDescent="0.25">
      <c r="A104" s="1">
        <v>103</v>
      </c>
      <c r="B104" s="43" t="s">
        <v>495</v>
      </c>
      <c r="C104" s="17">
        <v>44572</v>
      </c>
      <c r="D104" s="42">
        <v>44926</v>
      </c>
      <c r="E104" s="26">
        <v>49429625</v>
      </c>
    </row>
    <row r="105" spans="1:5" ht="42.75" customHeight="1" x14ac:dyDescent="0.25">
      <c r="A105" s="1">
        <v>104</v>
      </c>
      <c r="B105" s="43" t="s">
        <v>496</v>
      </c>
      <c r="C105" s="17">
        <v>44572</v>
      </c>
      <c r="D105" s="42">
        <v>44926</v>
      </c>
      <c r="E105" s="26">
        <v>35356487</v>
      </c>
    </row>
    <row r="106" spans="1:5" ht="37.5" customHeight="1" x14ac:dyDescent="0.25">
      <c r="A106" s="1">
        <v>105</v>
      </c>
      <c r="B106" s="43" t="s">
        <v>497</v>
      </c>
      <c r="C106" s="17">
        <v>44572</v>
      </c>
      <c r="D106" s="42">
        <v>44926</v>
      </c>
      <c r="E106" s="26">
        <v>31432718</v>
      </c>
    </row>
    <row r="107" spans="1:5" ht="28.5" customHeight="1" x14ac:dyDescent="0.25">
      <c r="A107" s="1">
        <v>106</v>
      </c>
      <c r="B107" s="43" t="s">
        <v>498</v>
      </c>
      <c r="C107" s="17">
        <v>44572</v>
      </c>
      <c r="D107" s="42">
        <v>44926</v>
      </c>
      <c r="E107" s="26">
        <v>77715097</v>
      </c>
    </row>
    <row r="108" spans="1:5" ht="33" customHeight="1" x14ac:dyDescent="0.25">
      <c r="A108" s="1">
        <v>107</v>
      </c>
      <c r="B108" s="43" t="s">
        <v>394</v>
      </c>
      <c r="C108" s="17">
        <v>44572</v>
      </c>
      <c r="D108" s="42">
        <v>44926</v>
      </c>
      <c r="E108" s="26">
        <v>56524265</v>
      </c>
    </row>
    <row r="109" spans="1:5" ht="28.5" customHeight="1" x14ac:dyDescent="0.25">
      <c r="A109" s="1">
        <v>108</v>
      </c>
      <c r="B109" s="43" t="s">
        <v>394</v>
      </c>
      <c r="C109" s="17">
        <v>44572</v>
      </c>
      <c r="D109" s="42">
        <v>44926</v>
      </c>
      <c r="E109" s="26" t="s">
        <v>570</v>
      </c>
    </row>
    <row r="110" spans="1:5" ht="28.5" customHeight="1" x14ac:dyDescent="0.25">
      <c r="A110" s="1">
        <v>109</v>
      </c>
      <c r="B110" s="43" t="s">
        <v>499</v>
      </c>
      <c r="C110" s="17">
        <v>44572</v>
      </c>
      <c r="D110" s="42">
        <v>44926</v>
      </c>
      <c r="E110" s="26">
        <v>35356487</v>
      </c>
    </row>
    <row r="111" spans="1:5" ht="31.5" customHeight="1" x14ac:dyDescent="0.25">
      <c r="A111" s="1">
        <v>110</v>
      </c>
      <c r="B111" s="43" t="s">
        <v>408</v>
      </c>
      <c r="C111" s="17">
        <v>44572</v>
      </c>
      <c r="D111" s="42">
        <v>44926</v>
      </c>
      <c r="E111" s="26">
        <v>56524265</v>
      </c>
    </row>
    <row r="112" spans="1:5" ht="37.5" customHeight="1" x14ac:dyDescent="0.25">
      <c r="A112" s="1">
        <v>111</v>
      </c>
      <c r="B112" s="43" t="s">
        <v>500</v>
      </c>
      <c r="C112" s="17">
        <v>44572</v>
      </c>
      <c r="D112" s="42">
        <v>44926</v>
      </c>
      <c r="E112" s="26">
        <v>77715097</v>
      </c>
    </row>
    <row r="113" spans="1:5" ht="28.5" customHeight="1" x14ac:dyDescent="0.25">
      <c r="A113" s="1">
        <v>112</v>
      </c>
      <c r="B113" s="43" t="s">
        <v>501</v>
      </c>
      <c r="C113" s="17">
        <v>44572</v>
      </c>
      <c r="D113" s="42">
        <v>44926</v>
      </c>
      <c r="E113" s="26">
        <v>70651490</v>
      </c>
    </row>
    <row r="114" spans="1:5" ht="42.75" customHeight="1" x14ac:dyDescent="0.25">
      <c r="A114" s="1">
        <v>113</v>
      </c>
      <c r="B114" s="43" t="s">
        <v>387</v>
      </c>
      <c r="C114" s="17">
        <v>44572</v>
      </c>
      <c r="D114" s="42">
        <v>44926</v>
      </c>
      <c r="E114" s="26">
        <v>27670300</v>
      </c>
    </row>
    <row r="115" spans="1:5" ht="42.75" customHeight="1" x14ac:dyDescent="0.25">
      <c r="A115" s="1">
        <v>114</v>
      </c>
      <c r="B115" s="43" t="s">
        <v>502</v>
      </c>
      <c r="C115" s="17">
        <v>44572</v>
      </c>
      <c r="D115" s="42">
        <v>44926</v>
      </c>
      <c r="E115" s="26">
        <v>27670300</v>
      </c>
    </row>
    <row r="116" spans="1:5" ht="54" customHeight="1" x14ac:dyDescent="0.25">
      <c r="A116" s="1">
        <v>115</v>
      </c>
      <c r="B116" s="43" t="s">
        <v>387</v>
      </c>
      <c r="C116" s="17">
        <v>44572</v>
      </c>
      <c r="D116" s="42">
        <v>44926</v>
      </c>
      <c r="E116" s="26">
        <v>27670300</v>
      </c>
    </row>
    <row r="117" spans="1:5" s="14" customFormat="1" ht="52.5" customHeight="1" x14ac:dyDescent="0.25">
      <c r="A117" s="1">
        <v>116</v>
      </c>
      <c r="B117" s="43" t="s">
        <v>503</v>
      </c>
      <c r="C117" s="17">
        <v>44574</v>
      </c>
      <c r="D117" s="42">
        <v>44926</v>
      </c>
      <c r="E117" s="27">
        <v>63216856</v>
      </c>
    </row>
    <row r="118" spans="1:5" ht="42.75" customHeight="1" x14ac:dyDescent="0.25">
      <c r="A118" s="1">
        <v>117</v>
      </c>
      <c r="B118" s="43" t="s">
        <v>504</v>
      </c>
      <c r="C118" s="17">
        <v>44574</v>
      </c>
      <c r="D118" s="42">
        <v>44926</v>
      </c>
      <c r="E118" s="27">
        <v>70247767</v>
      </c>
    </row>
    <row r="119" spans="1:5" ht="46.5" customHeight="1" x14ac:dyDescent="0.25">
      <c r="A119" s="1">
        <v>118</v>
      </c>
      <c r="B119" s="43" t="s">
        <v>505</v>
      </c>
      <c r="C119" s="17">
        <v>44574</v>
      </c>
      <c r="D119" s="42">
        <v>44926</v>
      </c>
      <c r="E119" s="26">
        <v>84294254</v>
      </c>
    </row>
    <row r="120" spans="1:5" ht="34.5" customHeight="1" x14ac:dyDescent="0.25">
      <c r="A120" s="1">
        <v>119</v>
      </c>
      <c r="B120" s="43" t="s">
        <v>409</v>
      </c>
      <c r="C120" s="17">
        <v>44574</v>
      </c>
      <c r="D120" s="42">
        <v>44926</v>
      </c>
      <c r="E120" s="26" t="s">
        <v>571</v>
      </c>
    </row>
    <row r="121" spans="1:5" customFormat="1" ht="42.75" customHeight="1" x14ac:dyDescent="0.25">
      <c r="A121" s="1">
        <v>120</v>
      </c>
      <c r="B121" s="43" t="s">
        <v>488</v>
      </c>
      <c r="C121" s="17">
        <v>44574</v>
      </c>
      <c r="D121" s="42">
        <v>44926</v>
      </c>
      <c r="E121" s="27">
        <v>56201269</v>
      </c>
    </row>
    <row r="122" spans="1:5" ht="42.75" customHeight="1" x14ac:dyDescent="0.25">
      <c r="A122" s="1">
        <v>121</v>
      </c>
      <c r="B122" s="43" t="s">
        <v>506</v>
      </c>
      <c r="C122" s="17">
        <v>44574</v>
      </c>
      <c r="D122" s="42">
        <v>44926</v>
      </c>
      <c r="E122" s="26">
        <v>63216856</v>
      </c>
    </row>
    <row r="123" spans="1:5" ht="42.75" customHeight="1" x14ac:dyDescent="0.25">
      <c r="A123" s="1">
        <v>122</v>
      </c>
      <c r="B123" s="43" t="s">
        <v>507</v>
      </c>
      <c r="C123" s="17">
        <v>44574</v>
      </c>
      <c r="D123" s="42">
        <v>44926</v>
      </c>
      <c r="E123" s="26">
        <v>45853628</v>
      </c>
    </row>
    <row r="124" spans="1:5" ht="42.75" customHeight="1" x14ac:dyDescent="0.25">
      <c r="A124" s="1">
        <v>123</v>
      </c>
      <c r="B124" s="43" t="s">
        <v>508</v>
      </c>
      <c r="C124" s="17">
        <v>44574</v>
      </c>
      <c r="D124" s="42">
        <v>44926</v>
      </c>
      <c r="E124" s="31">
        <v>27512184</v>
      </c>
    </row>
    <row r="125" spans="1:5" ht="42.75" customHeight="1" x14ac:dyDescent="0.25">
      <c r="A125" s="1">
        <v>124</v>
      </c>
      <c r="B125" s="43" t="s">
        <v>509</v>
      </c>
      <c r="C125" s="17">
        <v>44574</v>
      </c>
      <c r="D125" s="42">
        <v>44926</v>
      </c>
      <c r="E125" s="32">
        <v>49147170</v>
      </c>
    </row>
    <row r="126" spans="1:5" ht="23.25" x14ac:dyDescent="0.25">
      <c r="A126" s="1">
        <v>125</v>
      </c>
      <c r="B126" s="43" t="s">
        <v>510</v>
      </c>
      <c r="C126" s="17">
        <v>44574</v>
      </c>
      <c r="D126" s="42">
        <v>44926</v>
      </c>
      <c r="E126" s="32">
        <v>27512184</v>
      </c>
    </row>
    <row r="127" spans="1:5" ht="42.75" customHeight="1" x14ac:dyDescent="0.25">
      <c r="A127" s="1">
        <v>126</v>
      </c>
      <c r="B127" s="43" t="s">
        <v>369</v>
      </c>
      <c r="C127" s="17">
        <v>44574</v>
      </c>
      <c r="D127" s="42">
        <v>44926</v>
      </c>
      <c r="E127" s="32">
        <v>27512184</v>
      </c>
    </row>
    <row r="128" spans="1:5" ht="23.25" x14ac:dyDescent="0.25">
      <c r="A128" s="1">
        <v>127</v>
      </c>
      <c r="B128" s="43" t="s">
        <v>369</v>
      </c>
      <c r="C128" s="17">
        <v>44574</v>
      </c>
      <c r="D128" s="42">
        <v>44926</v>
      </c>
      <c r="E128" s="32">
        <v>27512184</v>
      </c>
    </row>
    <row r="129" spans="1:5" ht="23.25" x14ac:dyDescent="0.25">
      <c r="A129" s="1">
        <v>128</v>
      </c>
      <c r="B129" s="43" t="s">
        <v>369</v>
      </c>
      <c r="C129" s="17">
        <v>44574</v>
      </c>
      <c r="D129" s="42">
        <v>44926</v>
      </c>
      <c r="E129" s="32">
        <v>27512184</v>
      </c>
    </row>
    <row r="130" spans="1:5" ht="34.5" x14ac:dyDescent="0.25">
      <c r="A130" s="1">
        <v>129</v>
      </c>
      <c r="B130" s="43" t="s">
        <v>511</v>
      </c>
      <c r="C130" s="17">
        <v>44574</v>
      </c>
      <c r="D130" s="42">
        <v>44926</v>
      </c>
      <c r="E130" s="32">
        <v>27512184</v>
      </c>
    </row>
    <row r="131" spans="1:5" ht="42.75" customHeight="1" x14ac:dyDescent="0.25">
      <c r="A131" s="1">
        <v>130</v>
      </c>
      <c r="B131" s="43" t="s">
        <v>411</v>
      </c>
      <c r="C131" s="17">
        <v>44574</v>
      </c>
      <c r="D131" s="42">
        <v>44926</v>
      </c>
      <c r="E131" s="26">
        <v>77271010</v>
      </c>
    </row>
    <row r="132" spans="1:5" ht="42.75" customHeight="1" x14ac:dyDescent="0.25">
      <c r="A132" s="1">
        <v>131</v>
      </c>
      <c r="B132" s="43" t="s">
        <v>412</v>
      </c>
      <c r="C132" s="17">
        <v>44574</v>
      </c>
      <c r="D132" s="42">
        <v>44926</v>
      </c>
      <c r="E132" s="26">
        <v>70247767</v>
      </c>
    </row>
    <row r="133" spans="1:5" ht="27" customHeight="1" x14ac:dyDescent="0.25">
      <c r="A133" s="1">
        <v>132</v>
      </c>
      <c r="B133" s="43" t="s">
        <v>512</v>
      </c>
      <c r="C133" s="17">
        <v>44574</v>
      </c>
      <c r="D133" s="42">
        <v>44926</v>
      </c>
      <c r="E133" s="26">
        <v>77271010</v>
      </c>
    </row>
    <row r="134" spans="1:5" ht="28.5" customHeight="1" x14ac:dyDescent="0.25">
      <c r="A134" s="1">
        <v>133</v>
      </c>
      <c r="B134" s="43" t="s">
        <v>374</v>
      </c>
      <c r="C134" s="17">
        <v>44574</v>
      </c>
      <c r="D134" s="42">
        <v>44926</v>
      </c>
      <c r="E134" s="26">
        <v>49147170</v>
      </c>
    </row>
    <row r="135" spans="1:5" ht="36" customHeight="1" x14ac:dyDescent="0.25">
      <c r="A135" s="1">
        <v>134</v>
      </c>
      <c r="B135" s="43" t="s">
        <v>513</v>
      </c>
      <c r="C135" s="17">
        <v>44574</v>
      </c>
      <c r="D135" s="42">
        <v>44926</v>
      </c>
      <c r="E135" s="27">
        <v>63216856</v>
      </c>
    </row>
    <row r="136" spans="1:5" ht="28.5" customHeight="1" x14ac:dyDescent="0.25">
      <c r="A136" s="1">
        <v>135</v>
      </c>
      <c r="B136" s="43" t="s">
        <v>514</v>
      </c>
      <c r="C136" s="17">
        <v>44574</v>
      </c>
      <c r="D136" s="42">
        <v>44926</v>
      </c>
      <c r="E136" s="27">
        <v>63216856</v>
      </c>
    </row>
    <row r="137" spans="1:5" ht="28.5" customHeight="1" x14ac:dyDescent="0.25">
      <c r="A137" s="1">
        <v>136</v>
      </c>
      <c r="B137" s="43" t="s">
        <v>515</v>
      </c>
      <c r="C137" s="17">
        <v>44574</v>
      </c>
      <c r="D137" s="42">
        <v>44926</v>
      </c>
      <c r="E137" s="27">
        <v>63216856</v>
      </c>
    </row>
    <row r="138" spans="1:5" ht="42.75" customHeight="1" x14ac:dyDescent="0.25">
      <c r="A138" s="1">
        <v>137</v>
      </c>
      <c r="B138" s="43" t="s">
        <v>413</v>
      </c>
      <c r="C138" s="17">
        <v>44574</v>
      </c>
      <c r="D138" s="42">
        <v>44926</v>
      </c>
      <c r="E138" s="26">
        <v>84294254</v>
      </c>
    </row>
    <row r="139" spans="1:5" ht="28.5" customHeight="1" x14ac:dyDescent="0.25">
      <c r="A139" s="1">
        <v>138</v>
      </c>
      <c r="B139" s="43" t="s">
        <v>516</v>
      </c>
      <c r="C139" s="17">
        <v>44574</v>
      </c>
      <c r="D139" s="42">
        <v>44926</v>
      </c>
      <c r="E139" s="33">
        <v>70247767</v>
      </c>
    </row>
    <row r="140" spans="1:5" ht="45" customHeight="1" x14ac:dyDescent="0.25">
      <c r="A140" s="1">
        <v>139</v>
      </c>
      <c r="B140" s="43" t="s">
        <v>414</v>
      </c>
      <c r="C140" s="17">
        <v>44574</v>
      </c>
      <c r="D140" s="42">
        <v>44926</v>
      </c>
      <c r="E140" s="33">
        <v>70247767</v>
      </c>
    </row>
    <row r="141" spans="1:5" ht="34.5" customHeight="1" x14ac:dyDescent="0.25">
      <c r="A141" s="1">
        <v>140</v>
      </c>
      <c r="B141" s="43" t="s">
        <v>399</v>
      </c>
      <c r="C141" s="17">
        <v>44574</v>
      </c>
      <c r="D141" s="42">
        <v>44926</v>
      </c>
      <c r="E141" s="26">
        <v>56201269</v>
      </c>
    </row>
    <row r="142" spans="1:5" ht="28.5" customHeight="1" x14ac:dyDescent="0.25">
      <c r="A142" s="1">
        <v>141</v>
      </c>
      <c r="B142" s="43" t="s">
        <v>405</v>
      </c>
      <c r="C142" s="17">
        <v>44574</v>
      </c>
      <c r="D142" s="42">
        <v>44926</v>
      </c>
      <c r="E142" s="26">
        <v>56201269</v>
      </c>
    </row>
    <row r="143" spans="1:5" ht="28.5" customHeight="1" x14ac:dyDescent="0.25">
      <c r="A143" s="1">
        <v>142</v>
      </c>
      <c r="B143" s="43" t="s">
        <v>415</v>
      </c>
      <c r="C143" s="17">
        <v>44574</v>
      </c>
      <c r="D143" s="42">
        <v>44926</v>
      </c>
      <c r="E143" s="27">
        <v>77271010</v>
      </c>
    </row>
    <row r="144" spans="1:5" ht="28.5" customHeight="1" x14ac:dyDescent="0.25">
      <c r="A144" s="1">
        <v>143</v>
      </c>
      <c r="B144" s="43" t="s">
        <v>416</v>
      </c>
      <c r="C144" s="17">
        <v>44574</v>
      </c>
      <c r="D144" s="42">
        <v>44926</v>
      </c>
      <c r="E144" s="26">
        <v>56201269</v>
      </c>
    </row>
    <row r="145" spans="1:5" ht="36" customHeight="1" x14ac:dyDescent="0.25">
      <c r="A145" s="1">
        <v>144</v>
      </c>
      <c r="B145" s="43" t="s">
        <v>417</v>
      </c>
      <c r="C145" s="17">
        <v>44574</v>
      </c>
      <c r="D145" s="42">
        <v>44926</v>
      </c>
      <c r="E145" s="27">
        <v>70247767</v>
      </c>
    </row>
    <row r="146" spans="1:5" ht="49.5" customHeight="1" x14ac:dyDescent="0.25">
      <c r="A146" s="1">
        <v>145</v>
      </c>
      <c r="B146" s="43" t="s">
        <v>418</v>
      </c>
      <c r="C146" s="17">
        <v>44574</v>
      </c>
      <c r="D146" s="42">
        <v>44926</v>
      </c>
      <c r="E146" s="27">
        <v>56201269</v>
      </c>
    </row>
    <row r="147" spans="1:5" ht="38.25" customHeight="1" x14ac:dyDescent="0.25">
      <c r="A147" s="1">
        <v>146</v>
      </c>
      <c r="B147" s="43" t="s">
        <v>419</v>
      </c>
      <c r="C147" s="17">
        <v>44574</v>
      </c>
      <c r="D147" s="42">
        <v>44587</v>
      </c>
      <c r="E147" s="27">
        <v>45853628</v>
      </c>
    </row>
    <row r="148" spans="1:5" ht="42.75" customHeight="1" x14ac:dyDescent="0.25">
      <c r="A148" s="1">
        <v>147</v>
      </c>
      <c r="B148" s="43" t="s">
        <v>420</v>
      </c>
      <c r="C148" s="17">
        <v>44574</v>
      </c>
      <c r="D148" s="42">
        <v>44926</v>
      </c>
      <c r="E148" s="27">
        <v>56201269</v>
      </c>
    </row>
    <row r="149" spans="1:5" ht="49.5" customHeight="1" x14ac:dyDescent="0.25">
      <c r="A149" s="1">
        <v>148</v>
      </c>
      <c r="B149" s="43" t="s">
        <v>421</v>
      </c>
      <c r="C149" s="17">
        <v>44574</v>
      </c>
      <c r="D149" s="42">
        <v>44926</v>
      </c>
      <c r="E149" s="27">
        <v>77271010</v>
      </c>
    </row>
    <row r="150" spans="1:5" ht="44.25" customHeight="1" x14ac:dyDescent="0.25">
      <c r="A150" s="1">
        <v>149</v>
      </c>
      <c r="B150" s="43" t="s">
        <v>421</v>
      </c>
      <c r="C150" s="17">
        <v>44574</v>
      </c>
      <c r="D150" s="42">
        <v>44926</v>
      </c>
      <c r="E150" s="26">
        <v>77271010</v>
      </c>
    </row>
    <row r="151" spans="1:5" ht="29.25" customHeight="1" x14ac:dyDescent="0.25">
      <c r="A151" s="1">
        <v>150</v>
      </c>
      <c r="B151" s="43" t="s">
        <v>405</v>
      </c>
      <c r="C151" s="17">
        <v>44574</v>
      </c>
      <c r="D151" s="42">
        <v>44926</v>
      </c>
      <c r="E151" s="27">
        <v>49147170</v>
      </c>
    </row>
    <row r="152" spans="1:5" ht="34.5" x14ac:dyDescent="0.25">
      <c r="A152" s="1">
        <v>151</v>
      </c>
      <c r="B152" s="43" t="s">
        <v>422</v>
      </c>
      <c r="C152" s="17">
        <v>44574</v>
      </c>
      <c r="D152" s="42">
        <v>44926</v>
      </c>
      <c r="E152" s="27">
        <v>45853628</v>
      </c>
    </row>
    <row r="153" spans="1:5" ht="37.5" customHeight="1" x14ac:dyDescent="0.25">
      <c r="A153" s="1">
        <v>152</v>
      </c>
      <c r="B153" s="43" t="s">
        <v>423</v>
      </c>
      <c r="C153" s="17">
        <v>44574</v>
      </c>
      <c r="D153" s="42">
        <v>44926</v>
      </c>
      <c r="E153" s="27">
        <v>63216856</v>
      </c>
    </row>
    <row r="154" spans="1:5" ht="28.5" customHeight="1" x14ac:dyDescent="0.25">
      <c r="A154" s="1">
        <v>153</v>
      </c>
      <c r="B154" s="43" t="s">
        <v>517</v>
      </c>
      <c r="C154" s="17">
        <v>44574</v>
      </c>
      <c r="D154" s="42">
        <v>44587</v>
      </c>
      <c r="E154" s="27">
        <v>27512184</v>
      </c>
    </row>
    <row r="155" spans="1:5" ht="32.25" customHeight="1" x14ac:dyDescent="0.25">
      <c r="A155" s="1">
        <v>154</v>
      </c>
      <c r="B155" s="43" t="s">
        <v>399</v>
      </c>
      <c r="C155" s="17">
        <v>44574</v>
      </c>
      <c r="D155" s="42">
        <v>44926</v>
      </c>
      <c r="E155" s="26">
        <v>56201544</v>
      </c>
    </row>
    <row r="156" spans="1:5" ht="38.25" customHeight="1" x14ac:dyDescent="0.25">
      <c r="A156" s="1">
        <v>155</v>
      </c>
      <c r="B156" s="43" t="s">
        <v>518</v>
      </c>
      <c r="C156" s="17">
        <v>44574</v>
      </c>
      <c r="D156" s="42">
        <v>44926</v>
      </c>
      <c r="E156" s="26">
        <v>77271010</v>
      </c>
    </row>
    <row r="157" spans="1:5" ht="23.25" x14ac:dyDescent="0.25">
      <c r="A157" s="1">
        <v>156</v>
      </c>
      <c r="B157" s="43" t="s">
        <v>425</v>
      </c>
      <c r="C157" s="17">
        <v>44574</v>
      </c>
      <c r="D157" s="42">
        <v>44926</v>
      </c>
      <c r="E157" s="34">
        <v>63216856</v>
      </c>
    </row>
    <row r="158" spans="1:5" ht="28.5" customHeight="1" x14ac:dyDescent="0.25">
      <c r="A158" s="1">
        <v>157</v>
      </c>
      <c r="B158" s="43" t="s">
        <v>519</v>
      </c>
      <c r="C158" s="17">
        <v>44574</v>
      </c>
      <c r="D158" s="42">
        <v>44926</v>
      </c>
      <c r="E158" s="26">
        <v>77271010</v>
      </c>
    </row>
    <row r="159" spans="1:5" ht="29.25" customHeight="1" x14ac:dyDescent="0.25">
      <c r="A159" s="1">
        <v>158</v>
      </c>
      <c r="B159" s="43" t="s">
        <v>520</v>
      </c>
      <c r="C159" s="17">
        <v>44574</v>
      </c>
      <c r="D159" s="42">
        <v>44926</v>
      </c>
      <c r="E159" s="26">
        <v>84294254</v>
      </c>
    </row>
    <row r="160" spans="1:5" ht="34.5" x14ac:dyDescent="0.25">
      <c r="A160" s="1">
        <v>159</v>
      </c>
      <c r="B160" s="43" t="s">
        <v>368</v>
      </c>
      <c r="C160" s="17">
        <v>44574</v>
      </c>
      <c r="D160" s="42">
        <v>44926</v>
      </c>
      <c r="E160" s="26">
        <v>63216856</v>
      </c>
    </row>
    <row r="161" spans="1:5" ht="30.75" customHeight="1" x14ac:dyDescent="0.25">
      <c r="A161" s="1">
        <v>160</v>
      </c>
      <c r="B161" s="43" t="s">
        <v>426</v>
      </c>
      <c r="C161" s="17">
        <v>44574</v>
      </c>
      <c r="D161" s="42">
        <v>44926</v>
      </c>
      <c r="E161" s="26">
        <v>77271010</v>
      </c>
    </row>
    <row r="162" spans="1:5" ht="44.25" customHeight="1" x14ac:dyDescent="0.25">
      <c r="A162" s="1">
        <v>161</v>
      </c>
      <c r="B162" s="43" t="s">
        <v>521</v>
      </c>
      <c r="C162" s="17">
        <v>44574</v>
      </c>
      <c r="D162" s="42">
        <v>44926</v>
      </c>
      <c r="E162" s="26">
        <v>77271010</v>
      </c>
    </row>
    <row r="163" spans="1:5" ht="32.25" customHeight="1" x14ac:dyDescent="0.25">
      <c r="A163" s="1">
        <v>162</v>
      </c>
      <c r="B163" s="43" t="s">
        <v>462</v>
      </c>
      <c r="C163" s="17">
        <v>44574</v>
      </c>
      <c r="D163" s="42">
        <v>44926</v>
      </c>
      <c r="E163" s="26">
        <v>63216856</v>
      </c>
    </row>
    <row r="164" spans="1:5" ht="45.75" customHeight="1" x14ac:dyDescent="0.25">
      <c r="A164" s="1">
        <v>163</v>
      </c>
      <c r="B164" s="43" t="s">
        <v>522</v>
      </c>
      <c r="C164" s="17">
        <v>44574</v>
      </c>
      <c r="D164" s="42">
        <v>44926</v>
      </c>
      <c r="E164" s="26">
        <v>70247767</v>
      </c>
    </row>
    <row r="165" spans="1:5" ht="48.75" customHeight="1" x14ac:dyDescent="0.25">
      <c r="A165" s="1">
        <v>164</v>
      </c>
      <c r="B165" s="43" t="s">
        <v>523</v>
      </c>
      <c r="C165" s="17">
        <v>44574</v>
      </c>
      <c r="D165" s="42">
        <v>44926</v>
      </c>
      <c r="E165" s="26">
        <v>56201269</v>
      </c>
    </row>
    <row r="166" spans="1:5" ht="35.25" customHeight="1" x14ac:dyDescent="0.25">
      <c r="A166" s="1">
        <v>165</v>
      </c>
      <c r="B166" s="43" t="s">
        <v>392</v>
      </c>
      <c r="C166" s="18">
        <v>44575</v>
      </c>
      <c r="D166" s="42">
        <v>44926</v>
      </c>
      <c r="E166" s="27">
        <v>84052029</v>
      </c>
    </row>
    <row r="167" spans="1:5" ht="37.5" customHeight="1" x14ac:dyDescent="0.25">
      <c r="A167" s="1">
        <v>166</v>
      </c>
      <c r="B167" s="43" t="s">
        <v>428</v>
      </c>
      <c r="C167" s="18">
        <v>44585</v>
      </c>
      <c r="D167" s="42">
        <v>44926</v>
      </c>
      <c r="E167" s="27">
        <v>54424792</v>
      </c>
    </row>
    <row r="168" spans="1:5" ht="39" customHeight="1" x14ac:dyDescent="0.25">
      <c r="A168" s="1">
        <v>167</v>
      </c>
      <c r="B168" s="43" t="s">
        <v>418</v>
      </c>
      <c r="C168" s="18">
        <v>44578</v>
      </c>
      <c r="D168" s="42">
        <v>44926</v>
      </c>
      <c r="E168" s="26">
        <v>55555278</v>
      </c>
    </row>
    <row r="169" spans="1:5" ht="28.5" customHeight="1" x14ac:dyDescent="0.25">
      <c r="A169" s="1">
        <v>168</v>
      </c>
      <c r="B169" s="43" t="s">
        <v>308</v>
      </c>
      <c r="C169" s="17">
        <v>44578</v>
      </c>
      <c r="D169" s="42">
        <v>44926</v>
      </c>
      <c r="E169" s="26">
        <v>48582260</v>
      </c>
    </row>
    <row r="170" spans="1:5" ht="32.25" customHeight="1" x14ac:dyDescent="0.25">
      <c r="A170" s="1">
        <v>169</v>
      </c>
      <c r="B170" s="43" t="s">
        <v>429</v>
      </c>
      <c r="C170" s="17">
        <v>44578</v>
      </c>
      <c r="D170" s="42">
        <v>44926</v>
      </c>
      <c r="E170" s="35">
        <v>76382838</v>
      </c>
    </row>
    <row r="171" spans="1:5" ht="28.5" customHeight="1" x14ac:dyDescent="0.25">
      <c r="A171" s="1">
        <v>170</v>
      </c>
      <c r="B171" s="43" t="s">
        <v>430</v>
      </c>
      <c r="C171" s="17">
        <v>44578</v>
      </c>
      <c r="D171" s="42">
        <v>44926</v>
      </c>
      <c r="E171" s="26">
        <v>34750375</v>
      </c>
    </row>
    <row r="172" spans="1:5" ht="24" customHeight="1" x14ac:dyDescent="0.25">
      <c r="A172" s="1">
        <v>171</v>
      </c>
      <c r="B172" s="43" t="s">
        <v>431</v>
      </c>
      <c r="C172" s="17">
        <v>44578</v>
      </c>
      <c r="D172" s="42">
        <v>44926</v>
      </c>
      <c r="E172" s="26">
        <v>76382838</v>
      </c>
    </row>
    <row r="173" spans="1:5" ht="28.5" customHeight="1" x14ac:dyDescent="0.25">
      <c r="A173" s="1">
        <v>172</v>
      </c>
      <c r="B173" s="43" t="s">
        <v>430</v>
      </c>
      <c r="C173" s="17">
        <v>44578</v>
      </c>
      <c r="D173" s="42">
        <v>44926</v>
      </c>
      <c r="E173" s="26">
        <v>34750375</v>
      </c>
    </row>
    <row r="174" spans="1:5" ht="35.25" customHeight="1" x14ac:dyDescent="0.25">
      <c r="A174" s="1">
        <v>173</v>
      </c>
      <c r="B174" s="43" t="s">
        <v>432</v>
      </c>
      <c r="C174" s="17">
        <v>44578</v>
      </c>
      <c r="D174" s="42">
        <v>44926</v>
      </c>
      <c r="E174" s="26">
        <v>34750375</v>
      </c>
    </row>
    <row r="175" spans="1:5" ht="28.5" customHeight="1" x14ac:dyDescent="0.25">
      <c r="A175" s="1">
        <v>174</v>
      </c>
      <c r="B175" s="43" t="s">
        <v>389</v>
      </c>
      <c r="C175" s="17">
        <v>44578</v>
      </c>
      <c r="D175" s="42">
        <v>44926</v>
      </c>
      <c r="E175" s="26">
        <v>27195952</v>
      </c>
    </row>
    <row r="176" spans="1:5" ht="28.5" customHeight="1" x14ac:dyDescent="0.25">
      <c r="A176" s="1">
        <v>175</v>
      </c>
      <c r="B176" s="43" t="s">
        <v>389</v>
      </c>
      <c r="C176" s="17">
        <v>44578</v>
      </c>
      <c r="D176" s="42">
        <v>44926</v>
      </c>
      <c r="E176" s="26">
        <v>27195952</v>
      </c>
    </row>
    <row r="177" spans="1:5" ht="35.25" customHeight="1" x14ac:dyDescent="0.25">
      <c r="A177" s="1">
        <v>176</v>
      </c>
      <c r="B177" s="43" t="s">
        <v>524</v>
      </c>
      <c r="C177" s="17">
        <v>44578</v>
      </c>
      <c r="D177" s="42">
        <v>44926</v>
      </c>
      <c r="E177" s="27">
        <v>27195952</v>
      </c>
    </row>
    <row r="178" spans="1:5" ht="28.5" customHeight="1" x14ac:dyDescent="0.25">
      <c r="A178" s="1">
        <v>177</v>
      </c>
      <c r="B178" s="43" t="s">
        <v>400</v>
      </c>
      <c r="C178" s="17">
        <v>44578</v>
      </c>
      <c r="D178" s="42">
        <v>44926</v>
      </c>
      <c r="E178" s="35">
        <v>55555278</v>
      </c>
    </row>
    <row r="179" spans="1:5" ht="31.5" customHeight="1" x14ac:dyDescent="0.25">
      <c r="A179" s="1">
        <v>178</v>
      </c>
      <c r="B179" s="43" t="s">
        <v>400</v>
      </c>
      <c r="C179" s="17">
        <v>44578</v>
      </c>
      <c r="D179" s="42">
        <v>44926</v>
      </c>
      <c r="E179" s="35">
        <v>55555278</v>
      </c>
    </row>
    <row r="180" spans="1:5" ht="28.5" customHeight="1" x14ac:dyDescent="0.25">
      <c r="A180" s="1">
        <v>179</v>
      </c>
      <c r="B180" s="43" t="s">
        <v>432</v>
      </c>
      <c r="C180" s="17">
        <v>44578</v>
      </c>
      <c r="D180" s="42">
        <v>44926</v>
      </c>
      <c r="E180" s="35">
        <v>34750375</v>
      </c>
    </row>
    <row r="181" spans="1:5" ht="28.5" customHeight="1" x14ac:dyDescent="0.25">
      <c r="A181" s="1">
        <v>180</v>
      </c>
      <c r="B181" s="43" t="s">
        <v>400</v>
      </c>
      <c r="C181" s="17">
        <v>44578</v>
      </c>
      <c r="D181" s="42">
        <v>44926</v>
      </c>
      <c r="E181" s="35">
        <v>55555278</v>
      </c>
    </row>
    <row r="182" spans="1:5" ht="28.5" customHeight="1" x14ac:dyDescent="0.25">
      <c r="A182" s="1">
        <v>181</v>
      </c>
      <c r="B182" s="43" t="s">
        <v>525</v>
      </c>
      <c r="C182" s="17">
        <v>44578</v>
      </c>
      <c r="D182" s="42">
        <v>44926</v>
      </c>
      <c r="E182" s="35">
        <v>76382838</v>
      </c>
    </row>
    <row r="183" spans="1:5" ht="28.5" customHeight="1" x14ac:dyDescent="0.25">
      <c r="A183" s="1">
        <v>182</v>
      </c>
      <c r="B183" s="43" t="s">
        <v>400</v>
      </c>
      <c r="C183" s="17">
        <v>44578</v>
      </c>
      <c r="D183" s="42">
        <v>44926</v>
      </c>
      <c r="E183" s="35">
        <v>55555278</v>
      </c>
    </row>
    <row r="184" spans="1:5" ht="28.5" customHeight="1" x14ac:dyDescent="0.25">
      <c r="A184" s="1">
        <v>183</v>
      </c>
      <c r="B184" s="43" t="s">
        <v>400</v>
      </c>
      <c r="C184" s="17">
        <v>44578</v>
      </c>
      <c r="D184" s="42">
        <v>44926</v>
      </c>
      <c r="E184" s="35">
        <v>55555278</v>
      </c>
    </row>
    <row r="185" spans="1:5" ht="33.75" customHeight="1" x14ac:dyDescent="0.25">
      <c r="A185" s="1">
        <v>184</v>
      </c>
      <c r="B185" s="43" t="s">
        <v>437</v>
      </c>
      <c r="C185" s="17">
        <v>44585</v>
      </c>
      <c r="D185" s="42">
        <v>44926</v>
      </c>
      <c r="E185" s="36">
        <v>47593668</v>
      </c>
    </row>
    <row r="186" spans="1:5" ht="33.75" customHeight="1" x14ac:dyDescent="0.25">
      <c r="A186" s="1">
        <v>185</v>
      </c>
      <c r="B186" s="43" t="s">
        <v>434</v>
      </c>
      <c r="C186" s="17">
        <v>44578</v>
      </c>
      <c r="D186" s="42">
        <v>44926</v>
      </c>
      <c r="E186" s="26">
        <v>76382838</v>
      </c>
    </row>
    <row r="187" spans="1:5" ht="23.25" x14ac:dyDescent="0.25">
      <c r="A187" s="1">
        <v>186</v>
      </c>
      <c r="B187" s="43" t="s">
        <v>400</v>
      </c>
      <c r="C187" s="17">
        <v>44578</v>
      </c>
      <c r="D187" s="42">
        <v>44926</v>
      </c>
      <c r="E187" s="35">
        <v>55555278</v>
      </c>
    </row>
    <row r="188" spans="1:5" ht="23.25" x14ac:dyDescent="0.25">
      <c r="A188" s="1">
        <v>187</v>
      </c>
      <c r="B188" s="43" t="s">
        <v>400</v>
      </c>
      <c r="C188" s="20">
        <v>44578</v>
      </c>
      <c r="D188" s="42">
        <v>44926</v>
      </c>
      <c r="E188" s="35">
        <v>55555278</v>
      </c>
    </row>
    <row r="189" spans="1:5" ht="28.5" customHeight="1" x14ac:dyDescent="0.25">
      <c r="A189" s="1">
        <v>188</v>
      </c>
      <c r="B189" s="43" t="s">
        <v>526</v>
      </c>
      <c r="C189" s="17">
        <v>44578</v>
      </c>
      <c r="D189" s="42">
        <v>44926</v>
      </c>
      <c r="E189" s="26">
        <v>45326575</v>
      </c>
    </row>
    <row r="190" spans="1:5" ht="42" customHeight="1" x14ac:dyDescent="0.25">
      <c r="A190" s="1">
        <v>189</v>
      </c>
      <c r="B190" s="43" t="s">
        <v>462</v>
      </c>
      <c r="C190" s="17">
        <v>44578</v>
      </c>
      <c r="D190" s="42">
        <v>44926</v>
      </c>
      <c r="E190" s="26">
        <v>62490226</v>
      </c>
    </row>
    <row r="191" spans="1:5" ht="36.75" customHeight="1" x14ac:dyDescent="0.25">
      <c r="A191" s="1">
        <v>190</v>
      </c>
      <c r="B191" s="43" t="s">
        <v>527</v>
      </c>
      <c r="C191" s="17">
        <v>44578</v>
      </c>
      <c r="D191" s="42">
        <v>44926</v>
      </c>
      <c r="E191" s="26">
        <v>55555278</v>
      </c>
    </row>
    <row r="192" spans="1:5" s="14" customFormat="1" ht="23.25" x14ac:dyDescent="0.25">
      <c r="A192" s="1">
        <v>191</v>
      </c>
      <c r="B192" s="43" t="s">
        <v>425</v>
      </c>
      <c r="C192" s="17">
        <v>44578</v>
      </c>
      <c r="D192" s="42">
        <v>44926</v>
      </c>
      <c r="E192" s="26">
        <v>62490226</v>
      </c>
    </row>
    <row r="193" spans="1:5" ht="39" customHeight="1" x14ac:dyDescent="0.25">
      <c r="A193" s="1">
        <v>192</v>
      </c>
      <c r="B193" s="43" t="s">
        <v>388</v>
      </c>
      <c r="C193" s="17">
        <v>44578</v>
      </c>
      <c r="D193" s="42">
        <v>44926</v>
      </c>
      <c r="E193" s="26">
        <v>27195952</v>
      </c>
    </row>
    <row r="194" spans="1:5" ht="45.75" customHeight="1" x14ac:dyDescent="0.25">
      <c r="A194" s="1">
        <v>193</v>
      </c>
      <c r="B194" s="43" t="s">
        <v>388</v>
      </c>
      <c r="C194" s="17">
        <v>44578</v>
      </c>
      <c r="D194" s="42">
        <v>44926</v>
      </c>
      <c r="E194" s="26">
        <v>27195952</v>
      </c>
    </row>
    <row r="195" spans="1:5" ht="42.75" customHeight="1" x14ac:dyDescent="0.25">
      <c r="A195" s="1">
        <v>194</v>
      </c>
      <c r="B195" s="43" t="s">
        <v>435</v>
      </c>
      <c r="C195" s="17">
        <v>44578</v>
      </c>
      <c r="D195" s="42">
        <v>44926</v>
      </c>
      <c r="E195" s="26">
        <v>76382838</v>
      </c>
    </row>
    <row r="196" spans="1:5" ht="45.75" customHeight="1" x14ac:dyDescent="0.25">
      <c r="A196" s="1">
        <v>195</v>
      </c>
      <c r="B196" s="43" t="s">
        <v>380</v>
      </c>
      <c r="C196" s="17">
        <v>44578</v>
      </c>
      <c r="D196" s="42">
        <v>44926</v>
      </c>
      <c r="E196" s="26">
        <v>21786667</v>
      </c>
    </row>
    <row r="197" spans="1:5" ht="45.75" customHeight="1" x14ac:dyDescent="0.25">
      <c r="A197" s="1">
        <v>196</v>
      </c>
      <c r="B197" s="43" t="s">
        <v>430</v>
      </c>
      <c r="C197" s="17">
        <v>44578</v>
      </c>
      <c r="D197" s="42">
        <v>44926</v>
      </c>
      <c r="E197" s="26">
        <v>45326575</v>
      </c>
    </row>
    <row r="198" spans="1:5" ht="45.75" customHeight="1" x14ac:dyDescent="0.25">
      <c r="A198" s="1">
        <v>197</v>
      </c>
      <c r="B198" s="43" t="s">
        <v>410</v>
      </c>
      <c r="C198" s="17">
        <v>44578</v>
      </c>
      <c r="D198" s="42">
        <v>44926</v>
      </c>
      <c r="E198" s="26">
        <v>27195952</v>
      </c>
    </row>
    <row r="199" spans="1:5" ht="45.75" customHeight="1" x14ac:dyDescent="0.25">
      <c r="A199" s="1">
        <v>198</v>
      </c>
      <c r="B199" s="43" t="s">
        <v>528</v>
      </c>
      <c r="C199" s="17">
        <v>44578</v>
      </c>
      <c r="D199" s="42">
        <v>44926</v>
      </c>
      <c r="E199" s="26">
        <v>69440322</v>
      </c>
    </row>
    <row r="200" spans="1:5" ht="23.25" x14ac:dyDescent="0.25">
      <c r="A200" s="1">
        <v>199</v>
      </c>
      <c r="B200" s="43" t="s">
        <v>436</v>
      </c>
      <c r="C200" s="17">
        <v>44578</v>
      </c>
      <c r="D200" s="42">
        <v>44926</v>
      </c>
      <c r="E200" s="26">
        <v>21786667</v>
      </c>
    </row>
    <row r="201" spans="1:5" ht="55.5" customHeight="1" x14ac:dyDescent="0.25">
      <c r="A201" s="1">
        <v>200</v>
      </c>
      <c r="B201" s="43" t="s">
        <v>433</v>
      </c>
      <c r="C201" s="17">
        <v>44578</v>
      </c>
      <c r="D201" s="42">
        <v>44926</v>
      </c>
      <c r="E201" s="26">
        <v>27195952</v>
      </c>
    </row>
    <row r="202" spans="1:5" ht="45.75" customHeight="1" x14ac:dyDescent="0.25">
      <c r="A202" s="1">
        <v>201</v>
      </c>
      <c r="B202" s="43" t="s">
        <v>529</v>
      </c>
      <c r="C202" s="17">
        <v>44578</v>
      </c>
      <c r="D202" s="42">
        <v>44926</v>
      </c>
      <c r="E202" s="26">
        <v>48582260</v>
      </c>
    </row>
    <row r="203" spans="1:5" ht="45.75" customHeight="1" x14ac:dyDescent="0.25">
      <c r="A203" s="1">
        <v>202</v>
      </c>
      <c r="B203" s="43" t="s">
        <v>530</v>
      </c>
      <c r="C203" s="17">
        <v>44578</v>
      </c>
      <c r="D203" s="42">
        <v>44926</v>
      </c>
      <c r="E203" s="26">
        <v>62490226</v>
      </c>
    </row>
    <row r="204" spans="1:5" ht="45.75" customHeight="1" x14ac:dyDescent="0.25">
      <c r="A204" s="1">
        <v>203</v>
      </c>
      <c r="B204" s="43" t="s">
        <v>405</v>
      </c>
      <c r="C204" s="17">
        <v>44578</v>
      </c>
      <c r="D204" s="42">
        <v>44926</v>
      </c>
      <c r="E204" s="26">
        <v>62490226</v>
      </c>
    </row>
    <row r="205" spans="1:5" ht="45.75" customHeight="1" x14ac:dyDescent="0.25">
      <c r="A205" s="1">
        <v>204</v>
      </c>
      <c r="B205" s="43" t="s">
        <v>401</v>
      </c>
      <c r="C205" s="17">
        <v>44578</v>
      </c>
      <c r="D205" s="42">
        <v>44926</v>
      </c>
      <c r="E205" s="26">
        <v>62490226</v>
      </c>
    </row>
    <row r="206" spans="1:5" ht="45.75" customHeight="1" x14ac:dyDescent="0.25">
      <c r="A206" s="1">
        <v>205</v>
      </c>
      <c r="B206" s="43" t="s">
        <v>401</v>
      </c>
      <c r="C206" s="17">
        <v>44578</v>
      </c>
      <c r="D206" s="42">
        <v>44926</v>
      </c>
      <c r="E206" s="26">
        <v>62490226</v>
      </c>
    </row>
    <row r="207" spans="1:5" ht="45.75" customHeight="1" x14ac:dyDescent="0.25">
      <c r="A207" s="1">
        <v>206</v>
      </c>
      <c r="B207" s="43" t="s">
        <v>396</v>
      </c>
      <c r="C207" s="17">
        <v>44578</v>
      </c>
      <c r="D207" s="42">
        <v>44926</v>
      </c>
      <c r="E207" s="26">
        <v>27195952</v>
      </c>
    </row>
    <row r="208" spans="1:5" ht="45.75" customHeight="1" x14ac:dyDescent="0.25">
      <c r="A208" s="1">
        <v>207</v>
      </c>
      <c r="B208" s="43" t="s">
        <v>531</v>
      </c>
      <c r="C208" s="17">
        <v>44578</v>
      </c>
      <c r="D208" s="42">
        <v>44926</v>
      </c>
      <c r="E208" s="26">
        <v>76382838</v>
      </c>
    </row>
    <row r="209" spans="1:5" ht="45.75" customHeight="1" x14ac:dyDescent="0.25">
      <c r="A209" s="1">
        <v>208</v>
      </c>
      <c r="B209" s="43" t="s">
        <v>532</v>
      </c>
      <c r="C209" s="17">
        <v>44578</v>
      </c>
      <c r="D209" s="42">
        <v>44926</v>
      </c>
      <c r="E209" s="35">
        <v>62490226</v>
      </c>
    </row>
    <row r="210" spans="1:5" ht="45.75" customHeight="1" x14ac:dyDescent="0.25">
      <c r="A210" s="1">
        <v>209</v>
      </c>
      <c r="B210" s="43" t="s">
        <v>533</v>
      </c>
      <c r="C210" s="17">
        <v>44578</v>
      </c>
      <c r="D210" s="42">
        <v>44926</v>
      </c>
      <c r="E210" s="35">
        <v>62490226</v>
      </c>
    </row>
    <row r="211" spans="1:5" ht="45.75" customHeight="1" x14ac:dyDescent="0.25">
      <c r="A211" s="1">
        <v>210</v>
      </c>
      <c r="B211" s="43" t="s">
        <v>423</v>
      </c>
      <c r="C211" s="17">
        <v>44578</v>
      </c>
      <c r="D211" s="42">
        <v>44926</v>
      </c>
      <c r="E211" s="35">
        <v>62490226</v>
      </c>
    </row>
    <row r="212" spans="1:5" ht="28.5" customHeight="1" x14ac:dyDescent="0.25">
      <c r="A212" s="1">
        <v>211</v>
      </c>
      <c r="B212" s="43" t="s">
        <v>532</v>
      </c>
      <c r="C212" s="17">
        <v>44578</v>
      </c>
      <c r="D212" s="42">
        <v>44926</v>
      </c>
      <c r="E212" s="35">
        <v>62490226</v>
      </c>
    </row>
    <row r="213" spans="1:5" ht="45.75" customHeight="1" x14ac:dyDescent="0.25">
      <c r="A213" s="1">
        <v>212</v>
      </c>
      <c r="B213" s="43" t="s">
        <v>438</v>
      </c>
      <c r="C213" s="17">
        <v>44578</v>
      </c>
      <c r="D213" s="42">
        <v>44926</v>
      </c>
      <c r="E213" s="26">
        <v>27195952</v>
      </c>
    </row>
    <row r="214" spans="1:5" ht="45.75" customHeight="1" x14ac:dyDescent="0.25">
      <c r="A214" s="1">
        <v>213</v>
      </c>
      <c r="B214" s="43" t="s">
        <v>439</v>
      </c>
      <c r="C214" s="17">
        <v>44578</v>
      </c>
      <c r="D214" s="42">
        <v>44926</v>
      </c>
      <c r="E214" s="26">
        <v>62490226</v>
      </c>
    </row>
    <row r="215" spans="1:5" ht="48" customHeight="1" x14ac:dyDescent="0.25">
      <c r="A215" s="1">
        <v>214</v>
      </c>
      <c r="B215" s="43" t="s">
        <v>410</v>
      </c>
      <c r="C215" s="17">
        <v>44578</v>
      </c>
      <c r="D215" s="42"/>
      <c r="E215" s="26">
        <v>27195952</v>
      </c>
    </row>
    <row r="216" spans="1:5" ht="45.75" x14ac:dyDescent="0.25">
      <c r="A216" s="1">
        <v>215</v>
      </c>
      <c r="B216" s="43" t="s">
        <v>387</v>
      </c>
      <c r="C216" s="17">
        <v>44581</v>
      </c>
      <c r="D216" s="42">
        <v>44926</v>
      </c>
      <c r="E216" s="26">
        <v>26958778</v>
      </c>
    </row>
    <row r="217" spans="1:5" ht="44.25" customHeight="1" x14ac:dyDescent="0.25">
      <c r="A217" s="1">
        <v>216</v>
      </c>
      <c r="B217" s="43" t="s">
        <v>410</v>
      </c>
      <c r="C217" s="17">
        <v>44585</v>
      </c>
      <c r="D217" s="42">
        <v>44926</v>
      </c>
      <c r="E217" s="26">
        <v>26642546</v>
      </c>
    </row>
    <row r="218" spans="1:5" ht="27.75" customHeight="1" x14ac:dyDescent="0.25">
      <c r="A218" s="1">
        <v>217</v>
      </c>
      <c r="B218" s="43" t="s">
        <v>446</v>
      </c>
      <c r="C218" s="17">
        <v>44585</v>
      </c>
      <c r="D218" s="42">
        <v>44926</v>
      </c>
      <c r="E218" s="35">
        <v>61218622</v>
      </c>
    </row>
    <row r="219" spans="1:5" ht="28.5" customHeight="1" x14ac:dyDescent="0.25">
      <c r="A219" s="1">
        <v>218</v>
      </c>
      <c r="B219" s="43" t="s">
        <v>438</v>
      </c>
      <c r="C219" s="17">
        <v>44585</v>
      </c>
      <c r="D219" s="42">
        <v>44926</v>
      </c>
      <c r="E219" s="35">
        <v>26642546</v>
      </c>
    </row>
    <row r="220" spans="1:5" ht="44.25" customHeight="1" x14ac:dyDescent="0.25">
      <c r="A220" s="1">
        <v>219</v>
      </c>
      <c r="B220" s="43" t="s">
        <v>534</v>
      </c>
      <c r="C220" s="21">
        <v>44585</v>
      </c>
      <c r="D220" s="42">
        <v>44926</v>
      </c>
      <c r="E220" s="35">
        <v>61218622</v>
      </c>
    </row>
    <row r="221" spans="1:5" ht="36" customHeight="1" x14ac:dyDescent="0.25">
      <c r="A221" s="1">
        <v>220</v>
      </c>
      <c r="B221" s="43" t="s">
        <v>447</v>
      </c>
      <c r="C221" s="21">
        <v>44585</v>
      </c>
      <c r="D221" s="42">
        <v>44926</v>
      </c>
      <c r="E221" s="35">
        <v>26642546</v>
      </c>
    </row>
    <row r="222" spans="1:5" ht="28.5" customHeight="1" x14ac:dyDescent="0.25">
      <c r="A222" s="1">
        <v>221</v>
      </c>
      <c r="B222" s="43" t="s">
        <v>433</v>
      </c>
      <c r="C222" s="21">
        <v>44585</v>
      </c>
      <c r="D222" s="42">
        <v>44926</v>
      </c>
      <c r="E222" s="35">
        <v>26642546</v>
      </c>
    </row>
    <row r="223" spans="1:5" ht="42.75" customHeight="1" x14ac:dyDescent="0.25">
      <c r="A223" s="1">
        <v>222</v>
      </c>
      <c r="B223" s="43" t="s">
        <v>401</v>
      </c>
      <c r="C223" s="21">
        <v>44585</v>
      </c>
      <c r="D223" s="42">
        <v>44926</v>
      </c>
      <c r="E223" s="35">
        <v>44404232</v>
      </c>
    </row>
    <row r="224" spans="1:5" ht="34.5" x14ac:dyDescent="0.25">
      <c r="A224" s="1">
        <v>223</v>
      </c>
      <c r="B224" s="43" t="s">
        <v>535</v>
      </c>
      <c r="C224" s="21">
        <v>44585</v>
      </c>
      <c r="D224" s="42">
        <v>44926</v>
      </c>
      <c r="E224" s="35">
        <v>54424792</v>
      </c>
    </row>
    <row r="225" spans="1:5" ht="23.25" x14ac:dyDescent="0.25">
      <c r="A225" s="1">
        <v>224</v>
      </c>
      <c r="B225" s="43" t="s">
        <v>536</v>
      </c>
      <c r="C225" s="22">
        <v>44589</v>
      </c>
      <c r="D225" s="42">
        <v>44926</v>
      </c>
      <c r="E225" s="37">
        <v>26326314</v>
      </c>
    </row>
    <row r="226" spans="1:5" ht="28.5" customHeight="1" x14ac:dyDescent="0.25">
      <c r="A226" s="1">
        <v>225</v>
      </c>
      <c r="B226" s="43" t="s">
        <v>488</v>
      </c>
      <c r="C226" s="21">
        <v>44585</v>
      </c>
      <c r="D226" s="42">
        <v>44926</v>
      </c>
      <c r="E226" s="37">
        <v>54424792</v>
      </c>
    </row>
    <row r="227" spans="1:5" ht="36" customHeight="1" x14ac:dyDescent="0.25">
      <c r="A227" s="1">
        <v>226</v>
      </c>
      <c r="B227" s="43" t="s">
        <v>537</v>
      </c>
      <c r="C227" s="22">
        <v>44585</v>
      </c>
      <c r="D227" s="42">
        <v>44926</v>
      </c>
      <c r="E227" s="37">
        <v>61218622</v>
      </c>
    </row>
    <row r="228" spans="1:5" ht="45.75" x14ac:dyDescent="0.25">
      <c r="A228" s="1">
        <v>227</v>
      </c>
      <c r="B228" s="43" t="s">
        <v>538</v>
      </c>
      <c r="C228" s="22">
        <v>44585</v>
      </c>
      <c r="D228" s="42">
        <v>44926</v>
      </c>
      <c r="E228" s="37">
        <v>26642546</v>
      </c>
    </row>
    <row r="229" spans="1:5" ht="28.5" customHeight="1" x14ac:dyDescent="0.25">
      <c r="A229" s="1">
        <v>228</v>
      </c>
      <c r="B229" s="43" t="s">
        <v>539</v>
      </c>
      <c r="C229" s="23">
        <v>44585</v>
      </c>
      <c r="D229" s="42">
        <v>44926</v>
      </c>
      <c r="E229" s="38">
        <v>47593668</v>
      </c>
    </row>
    <row r="230" spans="1:5" ht="28.5" customHeight="1" x14ac:dyDescent="0.25">
      <c r="A230" s="1">
        <v>229</v>
      </c>
      <c r="B230" s="43" t="s">
        <v>425</v>
      </c>
      <c r="C230" s="22">
        <v>44585</v>
      </c>
      <c r="D230" s="42">
        <v>44926</v>
      </c>
      <c r="E230" s="37">
        <v>54424792</v>
      </c>
    </row>
    <row r="231" spans="1:5" ht="34.5" x14ac:dyDescent="0.25">
      <c r="A231" s="1">
        <v>230</v>
      </c>
      <c r="B231" s="43" t="s">
        <v>443</v>
      </c>
      <c r="C231" s="22">
        <v>44585</v>
      </c>
      <c r="D231" s="42">
        <v>44926</v>
      </c>
      <c r="E231" s="37">
        <v>61218622</v>
      </c>
    </row>
    <row r="232" spans="1:5" ht="39.75" customHeight="1" x14ac:dyDescent="0.25">
      <c r="A232" s="1">
        <v>231</v>
      </c>
      <c r="B232" s="43" t="s">
        <v>488</v>
      </c>
      <c r="C232" s="22">
        <v>44585</v>
      </c>
      <c r="D232" s="42">
        <v>44926</v>
      </c>
      <c r="E232" s="37">
        <v>54424792</v>
      </c>
    </row>
    <row r="233" spans="1:5" ht="34.5" x14ac:dyDescent="0.25">
      <c r="A233" s="1">
        <v>232</v>
      </c>
      <c r="B233" s="43" t="s">
        <v>540</v>
      </c>
      <c r="C233" s="23">
        <v>44585</v>
      </c>
      <c r="D233" s="42">
        <v>44926</v>
      </c>
      <c r="E233" s="37">
        <v>34043246</v>
      </c>
    </row>
    <row r="234" spans="1:5" ht="45.75" customHeight="1" x14ac:dyDescent="0.25">
      <c r="A234" s="1">
        <v>233</v>
      </c>
      <c r="B234" s="43" t="s">
        <v>402</v>
      </c>
      <c r="C234" s="23">
        <v>44585</v>
      </c>
      <c r="D234" s="42">
        <v>44926</v>
      </c>
      <c r="E234" s="37">
        <v>26642546</v>
      </c>
    </row>
    <row r="235" spans="1:5" ht="44.25" customHeight="1" x14ac:dyDescent="0.25">
      <c r="A235" s="1">
        <v>234</v>
      </c>
      <c r="B235" s="43" t="s">
        <v>402</v>
      </c>
      <c r="C235" s="23">
        <v>44585</v>
      </c>
      <c r="D235" s="42">
        <v>44926</v>
      </c>
      <c r="E235" s="37">
        <v>26642546</v>
      </c>
    </row>
    <row r="236" spans="1:5" ht="46.5" customHeight="1" x14ac:dyDescent="0.25">
      <c r="A236" s="1">
        <v>235</v>
      </c>
      <c r="B236" s="43" t="s">
        <v>541</v>
      </c>
      <c r="C236" s="22">
        <v>44585</v>
      </c>
      <c r="D236" s="42">
        <v>44926</v>
      </c>
      <c r="E236" s="37">
        <v>21343333</v>
      </c>
    </row>
    <row r="237" spans="1:5" ht="42.75" customHeight="1" x14ac:dyDescent="0.25">
      <c r="A237" s="1">
        <v>236</v>
      </c>
      <c r="B237" s="43" t="s">
        <v>410</v>
      </c>
      <c r="C237" s="22">
        <v>44585</v>
      </c>
      <c r="D237" s="42">
        <v>44926</v>
      </c>
      <c r="E237" s="37">
        <v>26642546</v>
      </c>
    </row>
    <row r="238" spans="1:5" ht="44.25" customHeight="1" x14ac:dyDescent="0.25">
      <c r="A238" s="1">
        <v>237</v>
      </c>
      <c r="B238" s="43" t="s">
        <v>542</v>
      </c>
      <c r="C238" s="22">
        <v>44585</v>
      </c>
      <c r="D238" s="42">
        <v>44926</v>
      </c>
      <c r="E238" s="37">
        <v>44404232</v>
      </c>
    </row>
    <row r="239" spans="1:5" ht="42.75" customHeight="1" x14ac:dyDescent="0.25">
      <c r="A239" s="1">
        <v>238</v>
      </c>
      <c r="B239" s="43" t="s">
        <v>543</v>
      </c>
      <c r="C239" s="22">
        <v>44585</v>
      </c>
      <c r="D239" s="42">
        <v>44926</v>
      </c>
      <c r="E239" s="37">
        <v>61218622</v>
      </c>
    </row>
    <row r="240" spans="1:5" ht="42.75" customHeight="1" x14ac:dyDescent="0.25">
      <c r="A240" s="1">
        <v>239</v>
      </c>
      <c r="B240" s="43" t="s">
        <v>445</v>
      </c>
      <c r="C240" s="22">
        <v>44585</v>
      </c>
      <c r="D240" s="42">
        <v>44587</v>
      </c>
      <c r="E240" s="37">
        <v>54424792</v>
      </c>
    </row>
    <row r="241" spans="1:5" ht="42.75" customHeight="1" x14ac:dyDescent="0.25">
      <c r="A241" s="1">
        <v>240</v>
      </c>
      <c r="B241" s="43" t="s">
        <v>444</v>
      </c>
      <c r="C241" s="22">
        <v>44585</v>
      </c>
      <c r="D241" s="42">
        <v>44926</v>
      </c>
      <c r="E241" s="37">
        <v>74828536</v>
      </c>
    </row>
    <row r="242" spans="1:5" ht="42.75" customHeight="1" x14ac:dyDescent="0.25">
      <c r="A242" s="1">
        <v>241</v>
      </c>
      <c r="B242" s="43" t="s">
        <v>443</v>
      </c>
      <c r="C242" s="22">
        <v>44585</v>
      </c>
      <c r="D242" s="42">
        <v>44926</v>
      </c>
      <c r="E242" s="37">
        <v>61218622</v>
      </c>
    </row>
    <row r="243" spans="1:5" ht="39" customHeight="1" x14ac:dyDescent="0.25">
      <c r="A243" s="1">
        <v>242</v>
      </c>
      <c r="B243" s="43" t="s">
        <v>427</v>
      </c>
      <c r="C243" s="22">
        <v>44585</v>
      </c>
      <c r="D243" s="42">
        <v>44926</v>
      </c>
      <c r="E243" s="37">
        <v>61218622</v>
      </c>
    </row>
    <row r="244" spans="1:5" ht="33.75" customHeight="1" x14ac:dyDescent="0.25">
      <c r="A244" s="1">
        <v>243</v>
      </c>
      <c r="B244" s="43" t="s">
        <v>442</v>
      </c>
      <c r="C244" s="22">
        <v>44585</v>
      </c>
      <c r="D244" s="42">
        <v>44926</v>
      </c>
      <c r="E244" s="37">
        <v>68027292</v>
      </c>
    </row>
    <row r="245" spans="1:5" ht="23.25" x14ac:dyDescent="0.25">
      <c r="A245" s="1">
        <v>244</v>
      </c>
      <c r="B245" s="43" t="s">
        <v>430</v>
      </c>
      <c r="C245" s="22">
        <v>44585</v>
      </c>
      <c r="D245" s="42">
        <v>44926</v>
      </c>
      <c r="E245" s="37">
        <v>21343333</v>
      </c>
    </row>
    <row r="246" spans="1:5" ht="35.25" customHeight="1" x14ac:dyDescent="0.25">
      <c r="A246" s="1">
        <v>245</v>
      </c>
      <c r="B246" s="43" t="s">
        <v>387</v>
      </c>
      <c r="C246" s="22">
        <v>44585</v>
      </c>
      <c r="D246" s="42">
        <v>44926</v>
      </c>
      <c r="E246" s="37">
        <v>26642546</v>
      </c>
    </row>
    <row r="247" spans="1:5" ht="23.25" x14ac:dyDescent="0.25">
      <c r="A247" s="1">
        <v>246</v>
      </c>
      <c r="B247" s="43" t="s">
        <v>401</v>
      </c>
      <c r="C247" s="22">
        <v>44585</v>
      </c>
      <c r="D247" s="42">
        <v>44926</v>
      </c>
      <c r="E247" s="37">
        <v>61218622</v>
      </c>
    </row>
    <row r="248" spans="1:5" ht="34.5" x14ac:dyDescent="0.25">
      <c r="A248" s="1">
        <v>247</v>
      </c>
      <c r="B248" s="43" t="s">
        <v>441</v>
      </c>
      <c r="C248" s="22">
        <v>44585</v>
      </c>
      <c r="D248" s="42">
        <v>44926</v>
      </c>
      <c r="E248" s="37">
        <v>61218622</v>
      </c>
    </row>
    <row r="249" spans="1:5" s="14" customFormat="1" ht="28.5" customHeight="1" x14ac:dyDescent="0.25">
      <c r="A249" s="1">
        <v>248</v>
      </c>
      <c r="B249" s="43" t="s">
        <v>544</v>
      </c>
      <c r="C249" s="22">
        <v>44585</v>
      </c>
      <c r="D249" s="42">
        <v>44926</v>
      </c>
      <c r="E249" s="37">
        <v>54424792</v>
      </c>
    </row>
    <row r="250" spans="1:5" ht="44.25" customHeight="1" x14ac:dyDescent="0.25">
      <c r="A250" s="1">
        <v>249</v>
      </c>
      <c r="B250" s="43" t="s">
        <v>423</v>
      </c>
      <c r="C250" s="22">
        <v>44585</v>
      </c>
      <c r="D250" s="42">
        <v>44926</v>
      </c>
      <c r="E250" s="37">
        <v>61218622</v>
      </c>
    </row>
    <row r="251" spans="1:5" ht="42.75" customHeight="1" x14ac:dyDescent="0.25">
      <c r="A251" s="1">
        <v>250</v>
      </c>
      <c r="B251" s="43" t="s">
        <v>434</v>
      </c>
      <c r="C251" s="22">
        <v>44585</v>
      </c>
      <c r="D251" s="42">
        <v>44926</v>
      </c>
      <c r="E251" s="37">
        <v>74828536</v>
      </c>
    </row>
    <row r="252" spans="1:5" ht="23.25" x14ac:dyDescent="0.25">
      <c r="A252" s="1">
        <v>251</v>
      </c>
      <c r="B252" s="43" t="s">
        <v>440</v>
      </c>
      <c r="C252" s="22">
        <v>44585</v>
      </c>
      <c r="D252" s="42">
        <v>44926</v>
      </c>
      <c r="E252" s="37">
        <v>26642546</v>
      </c>
    </row>
    <row r="253" spans="1:5" ht="42.75" customHeight="1" x14ac:dyDescent="0.25">
      <c r="A253" s="1">
        <v>252</v>
      </c>
      <c r="B253" s="43" t="s">
        <v>383</v>
      </c>
      <c r="C253" s="22">
        <v>44585</v>
      </c>
      <c r="D253" s="42">
        <v>44926</v>
      </c>
      <c r="E253" s="37">
        <v>21343333</v>
      </c>
    </row>
    <row r="254" spans="1:5" ht="42.75" customHeight="1" x14ac:dyDescent="0.25">
      <c r="A254" s="1">
        <v>253</v>
      </c>
      <c r="B254" s="43" t="s">
        <v>405</v>
      </c>
      <c r="C254" s="22">
        <v>44585</v>
      </c>
      <c r="D254" s="42">
        <v>44926</v>
      </c>
      <c r="E254" s="37">
        <v>54424792</v>
      </c>
    </row>
    <row r="255" spans="1:5" ht="35.25" customHeight="1" x14ac:dyDescent="0.25">
      <c r="A255" s="1">
        <v>254</v>
      </c>
      <c r="B255" s="43" t="s">
        <v>387</v>
      </c>
      <c r="C255" s="22">
        <v>44585</v>
      </c>
      <c r="D255" s="42">
        <v>44926</v>
      </c>
      <c r="E255" s="37">
        <v>26642546</v>
      </c>
    </row>
    <row r="256" spans="1:5" ht="36.75" customHeight="1" x14ac:dyDescent="0.25">
      <c r="A256" s="1">
        <v>255</v>
      </c>
      <c r="B256" s="43" t="s">
        <v>387</v>
      </c>
      <c r="C256" s="22">
        <v>44585</v>
      </c>
      <c r="D256" s="42">
        <v>44926</v>
      </c>
      <c r="E256" s="37">
        <v>26642546</v>
      </c>
    </row>
    <row r="257" spans="1:5" ht="42.75" customHeight="1" x14ac:dyDescent="0.25">
      <c r="A257" s="1">
        <v>256</v>
      </c>
      <c r="B257" s="43" t="s">
        <v>387</v>
      </c>
      <c r="C257" s="22">
        <v>44585</v>
      </c>
      <c r="D257" s="42">
        <v>44926</v>
      </c>
      <c r="E257" s="37">
        <v>26642546</v>
      </c>
    </row>
    <row r="258" spans="1:5" ht="47.25" customHeight="1" x14ac:dyDescent="0.25">
      <c r="A258" s="1">
        <v>257</v>
      </c>
      <c r="B258" s="43" t="s">
        <v>545</v>
      </c>
      <c r="C258" s="17" t="s">
        <v>569</v>
      </c>
      <c r="D258" s="42"/>
      <c r="E258" s="37">
        <v>43877179</v>
      </c>
    </row>
    <row r="259" spans="1:5" ht="42.75" customHeight="1" x14ac:dyDescent="0.25">
      <c r="A259" s="1">
        <v>258</v>
      </c>
      <c r="B259" s="43" t="s">
        <v>546</v>
      </c>
      <c r="C259" s="22">
        <v>44589</v>
      </c>
      <c r="D259" s="42">
        <v>44926</v>
      </c>
      <c r="E259" s="38">
        <v>67219846</v>
      </c>
    </row>
    <row r="260" spans="1:5" ht="37.5" customHeight="1" x14ac:dyDescent="0.25">
      <c r="A260" s="1">
        <v>259</v>
      </c>
      <c r="B260" s="43" t="s">
        <v>387</v>
      </c>
      <c r="C260" s="22">
        <v>44589</v>
      </c>
      <c r="D260" s="42">
        <v>44926</v>
      </c>
      <c r="E260" s="37">
        <v>26326314</v>
      </c>
    </row>
    <row r="261" spans="1:5" ht="23.25" x14ac:dyDescent="0.25">
      <c r="A261" s="1">
        <v>260</v>
      </c>
      <c r="B261" s="43" t="s">
        <v>396</v>
      </c>
      <c r="C261" s="22">
        <v>44589</v>
      </c>
      <c r="D261" s="42">
        <v>44926</v>
      </c>
      <c r="E261" s="37">
        <v>33639172</v>
      </c>
    </row>
    <row r="262" spans="1:5" ht="42.75" customHeight="1" x14ac:dyDescent="0.25">
      <c r="A262" s="1">
        <v>261</v>
      </c>
      <c r="B262" s="43" t="s">
        <v>547</v>
      </c>
      <c r="C262" s="22">
        <v>44589</v>
      </c>
      <c r="D262" s="42"/>
      <c r="E262" s="37">
        <v>21090000</v>
      </c>
    </row>
    <row r="263" spans="1:5" ht="46.5" customHeight="1" x14ac:dyDescent="0.25">
      <c r="A263" s="1">
        <v>262</v>
      </c>
      <c r="B263" s="43" t="s">
        <v>548</v>
      </c>
      <c r="C263" s="22">
        <v>44589</v>
      </c>
      <c r="D263" s="42">
        <v>44926</v>
      </c>
      <c r="E263" s="37" t="s">
        <v>572</v>
      </c>
    </row>
    <row r="264" spans="1:5" ht="42.75" customHeight="1" x14ac:dyDescent="0.25">
      <c r="A264" s="1">
        <v>263</v>
      </c>
      <c r="B264" s="43" t="s">
        <v>538</v>
      </c>
      <c r="C264" s="22">
        <v>44589</v>
      </c>
      <c r="D264" s="42">
        <v>44926</v>
      </c>
      <c r="E264" s="38">
        <v>26326314</v>
      </c>
    </row>
    <row r="265" spans="1:5" ht="42.75" customHeight="1" x14ac:dyDescent="0.25">
      <c r="A265" s="1">
        <v>264</v>
      </c>
      <c r="B265" s="43" t="s">
        <v>445</v>
      </c>
      <c r="C265" s="22">
        <v>44589</v>
      </c>
      <c r="D265" s="42">
        <v>44926</v>
      </c>
      <c r="E265" s="37">
        <v>53778801</v>
      </c>
    </row>
    <row r="266" spans="1:5" ht="42.75" customHeight="1" x14ac:dyDescent="0.25">
      <c r="A266" s="1">
        <v>265</v>
      </c>
      <c r="B266" s="43" t="s">
        <v>549</v>
      </c>
      <c r="C266" s="22">
        <v>44589</v>
      </c>
      <c r="D266" s="42">
        <v>44926</v>
      </c>
      <c r="E266" s="37">
        <v>47028758</v>
      </c>
    </row>
    <row r="267" spans="1:5" ht="42.75" customHeight="1" x14ac:dyDescent="0.25">
      <c r="A267" s="1">
        <v>266</v>
      </c>
      <c r="B267" s="43" t="s">
        <v>550</v>
      </c>
      <c r="C267" s="22">
        <v>44589</v>
      </c>
      <c r="D267" s="42">
        <v>44926</v>
      </c>
      <c r="E267" s="37">
        <v>47028758</v>
      </c>
    </row>
    <row r="268" spans="1:5" ht="42.75" customHeight="1" x14ac:dyDescent="0.25">
      <c r="A268" s="1">
        <v>267</v>
      </c>
      <c r="B268" s="43" t="s">
        <v>551</v>
      </c>
      <c r="C268" s="22">
        <v>44589</v>
      </c>
      <c r="D268" s="42">
        <v>44926</v>
      </c>
      <c r="E268" s="37">
        <v>73940363</v>
      </c>
    </row>
    <row r="269" spans="1:5" ht="34.5" x14ac:dyDescent="0.25">
      <c r="A269" s="1">
        <v>268</v>
      </c>
      <c r="B269" s="43" t="s">
        <v>552</v>
      </c>
      <c r="C269" s="22">
        <v>44589</v>
      </c>
      <c r="D269" s="42">
        <v>44926</v>
      </c>
      <c r="E269" s="37">
        <v>47028758</v>
      </c>
    </row>
    <row r="270" spans="1:5" ht="42.75" customHeight="1" x14ac:dyDescent="0.25">
      <c r="A270" s="1">
        <v>269</v>
      </c>
      <c r="B270" s="43" t="s">
        <v>553</v>
      </c>
      <c r="C270" s="22">
        <v>44589</v>
      </c>
      <c r="D270" s="42">
        <v>44926</v>
      </c>
      <c r="E270" s="37">
        <v>26326314</v>
      </c>
    </row>
    <row r="271" spans="1:5" ht="48" customHeight="1" x14ac:dyDescent="0.25">
      <c r="A271" s="1">
        <v>270</v>
      </c>
      <c r="B271" s="43" t="s">
        <v>554</v>
      </c>
      <c r="C271" s="22">
        <v>44589</v>
      </c>
      <c r="D271" s="42">
        <v>44926</v>
      </c>
      <c r="E271" s="37">
        <v>26326314</v>
      </c>
    </row>
    <row r="272" spans="1:5" ht="48" customHeight="1" x14ac:dyDescent="0.25">
      <c r="A272" s="1">
        <v>271</v>
      </c>
      <c r="B272" s="43" t="s">
        <v>555</v>
      </c>
      <c r="C272" s="22">
        <v>44589</v>
      </c>
      <c r="D272" s="42">
        <v>44926</v>
      </c>
      <c r="E272" s="37">
        <v>107557601</v>
      </c>
    </row>
    <row r="273" spans="1:5" ht="42.75" customHeight="1" x14ac:dyDescent="0.25">
      <c r="A273" s="1">
        <v>272</v>
      </c>
      <c r="B273" s="43" t="s">
        <v>556</v>
      </c>
      <c r="C273" s="22">
        <v>44589</v>
      </c>
      <c r="D273" s="42">
        <v>44926</v>
      </c>
      <c r="E273" s="37">
        <v>26326314</v>
      </c>
    </row>
    <row r="274" spans="1:5" ht="39" customHeight="1" x14ac:dyDescent="0.25">
      <c r="A274" s="1">
        <v>273</v>
      </c>
      <c r="B274" s="43" t="s">
        <v>557</v>
      </c>
      <c r="C274" s="22">
        <v>44589</v>
      </c>
      <c r="D274" s="42">
        <v>44926</v>
      </c>
      <c r="E274" s="37">
        <v>53778801</v>
      </c>
    </row>
    <row r="275" spans="1:5" ht="36" customHeight="1" x14ac:dyDescent="0.25">
      <c r="A275" s="1">
        <v>274</v>
      </c>
      <c r="B275" s="43" t="s">
        <v>558</v>
      </c>
      <c r="C275" s="22">
        <v>44589</v>
      </c>
      <c r="D275" s="42">
        <v>44926</v>
      </c>
      <c r="E275" s="37">
        <v>47028758</v>
      </c>
    </row>
    <row r="276" spans="1:5" ht="47.25" customHeight="1" x14ac:dyDescent="0.25">
      <c r="A276" s="1">
        <v>275</v>
      </c>
      <c r="B276" s="43" t="s">
        <v>559</v>
      </c>
      <c r="C276" s="22">
        <v>44589</v>
      </c>
      <c r="D276" s="42">
        <v>44926</v>
      </c>
      <c r="E276" s="37">
        <v>53778801</v>
      </c>
    </row>
    <row r="277" spans="1:5" ht="47.25" customHeight="1" x14ac:dyDescent="0.25">
      <c r="A277" s="1">
        <v>276</v>
      </c>
      <c r="B277" s="43" t="s">
        <v>560</v>
      </c>
      <c r="C277" s="22">
        <v>44589</v>
      </c>
      <c r="D277" s="42">
        <v>44926</v>
      </c>
      <c r="E277" s="37">
        <v>53778801</v>
      </c>
    </row>
    <row r="278" spans="1:5" ht="42.75" customHeight="1" x14ac:dyDescent="0.25">
      <c r="A278" s="1">
        <v>277</v>
      </c>
      <c r="B278" s="43" t="s">
        <v>561</v>
      </c>
      <c r="C278" s="22">
        <v>44589</v>
      </c>
      <c r="D278" s="42">
        <v>44926</v>
      </c>
      <c r="E278" s="37">
        <v>47028758</v>
      </c>
    </row>
    <row r="279" spans="1:5" ht="49.5" customHeight="1" x14ac:dyDescent="0.25">
      <c r="A279" s="1">
        <v>278</v>
      </c>
      <c r="B279" s="43" t="s">
        <v>562</v>
      </c>
      <c r="C279" s="22">
        <v>44589</v>
      </c>
      <c r="D279" s="42">
        <v>44926</v>
      </c>
      <c r="E279" s="37">
        <v>47028758</v>
      </c>
    </row>
    <row r="280" spans="1:5" ht="47.25" customHeight="1" x14ac:dyDescent="0.25">
      <c r="A280" s="1">
        <v>279</v>
      </c>
      <c r="B280" s="43" t="s">
        <v>563</v>
      </c>
      <c r="C280" s="22">
        <v>44589</v>
      </c>
      <c r="D280" s="42">
        <v>44926</v>
      </c>
      <c r="E280" s="37">
        <v>43877179</v>
      </c>
    </row>
    <row r="281" spans="1:5" ht="42.75" customHeight="1" x14ac:dyDescent="0.25">
      <c r="A281" s="1">
        <v>280</v>
      </c>
      <c r="B281" s="43" t="s">
        <v>564</v>
      </c>
      <c r="C281" s="22">
        <v>44589</v>
      </c>
      <c r="D281" s="42">
        <v>44926</v>
      </c>
      <c r="E281" s="37">
        <v>43877179</v>
      </c>
    </row>
    <row r="282" spans="1:5" ht="42.75" customHeight="1" x14ac:dyDescent="0.25">
      <c r="A282" s="1">
        <v>281</v>
      </c>
      <c r="B282" s="43" t="s">
        <v>538</v>
      </c>
      <c r="C282" s="22">
        <v>44589</v>
      </c>
      <c r="D282" s="42">
        <v>44926</v>
      </c>
      <c r="E282" s="38">
        <v>26326314</v>
      </c>
    </row>
    <row r="283" spans="1:5" ht="42.75" customHeight="1" x14ac:dyDescent="0.25">
      <c r="A283" s="1">
        <v>282</v>
      </c>
      <c r="B283" s="43" t="s">
        <v>544</v>
      </c>
      <c r="C283" s="22">
        <v>44589</v>
      </c>
      <c r="D283" s="42">
        <v>44926</v>
      </c>
      <c r="E283" s="37">
        <v>53778801</v>
      </c>
    </row>
    <row r="284" spans="1:5" ht="23.25" x14ac:dyDescent="0.25">
      <c r="A284" s="1">
        <v>283</v>
      </c>
      <c r="B284" s="43" t="s">
        <v>565</v>
      </c>
      <c r="C284" s="22">
        <v>44589</v>
      </c>
      <c r="D284" s="42">
        <v>44926</v>
      </c>
      <c r="E284" s="38">
        <v>80660881</v>
      </c>
    </row>
    <row r="285" spans="1:5" ht="39" customHeight="1" x14ac:dyDescent="0.25">
      <c r="A285" s="1">
        <v>284</v>
      </c>
      <c r="B285" s="43" t="s">
        <v>544</v>
      </c>
      <c r="C285" s="22">
        <v>44589</v>
      </c>
      <c r="D285" s="42">
        <v>44926</v>
      </c>
      <c r="E285" s="37">
        <v>53778801</v>
      </c>
    </row>
    <row r="286" spans="1:5" ht="39" customHeight="1" x14ac:dyDescent="0.25">
      <c r="A286" s="1">
        <v>285</v>
      </c>
      <c r="B286" s="43" t="s">
        <v>449</v>
      </c>
      <c r="C286" s="22">
        <v>44589</v>
      </c>
      <c r="D286" s="42">
        <v>44926</v>
      </c>
      <c r="E286" s="37">
        <v>67219846</v>
      </c>
    </row>
    <row r="287" spans="1:5" ht="42.75" customHeight="1" x14ac:dyDescent="0.25">
      <c r="A287" s="1">
        <v>286</v>
      </c>
      <c r="B287" s="43" t="s">
        <v>448</v>
      </c>
      <c r="C287" s="22">
        <v>44589</v>
      </c>
      <c r="D287" s="42">
        <v>44926</v>
      </c>
      <c r="E287" s="37">
        <v>47028758</v>
      </c>
    </row>
    <row r="288" spans="1:5" ht="42.75" customHeight="1" x14ac:dyDescent="0.25">
      <c r="A288" s="1">
        <v>287</v>
      </c>
      <c r="B288" s="43" t="s">
        <v>387</v>
      </c>
      <c r="C288" s="22">
        <v>44589</v>
      </c>
      <c r="D288" s="42">
        <v>44926</v>
      </c>
      <c r="E288" s="38">
        <v>26326314</v>
      </c>
    </row>
    <row r="289" spans="1:5" ht="42.75" customHeight="1" x14ac:dyDescent="0.25">
      <c r="A289" s="1">
        <v>288</v>
      </c>
      <c r="B289" s="43" t="s">
        <v>564</v>
      </c>
      <c r="C289" s="22">
        <v>44589</v>
      </c>
      <c r="D289" s="42">
        <v>44926</v>
      </c>
      <c r="E289" s="38">
        <v>43877179</v>
      </c>
    </row>
    <row r="290" spans="1:5" ht="42.75" customHeight="1" x14ac:dyDescent="0.25">
      <c r="A290" s="1">
        <v>289</v>
      </c>
      <c r="B290" s="43" t="s">
        <v>391</v>
      </c>
      <c r="C290" s="22">
        <v>44589</v>
      </c>
      <c r="D290" s="42">
        <v>44926</v>
      </c>
      <c r="E290" s="37">
        <v>47028758</v>
      </c>
    </row>
    <row r="291" spans="1:5" ht="47.25" customHeight="1" x14ac:dyDescent="0.25">
      <c r="A291" s="1">
        <v>290</v>
      </c>
      <c r="B291" s="43" t="s">
        <v>566</v>
      </c>
      <c r="C291" s="22">
        <v>44589</v>
      </c>
      <c r="D291" s="42">
        <v>44926</v>
      </c>
      <c r="E291" s="30">
        <v>26326314</v>
      </c>
    </row>
    <row r="292" spans="1:5" ht="42.75" customHeight="1" x14ac:dyDescent="0.25">
      <c r="A292" s="1">
        <v>291</v>
      </c>
      <c r="B292" s="43" t="s">
        <v>387</v>
      </c>
      <c r="C292" s="22">
        <v>44589</v>
      </c>
      <c r="D292" s="42">
        <v>44926</v>
      </c>
      <c r="E292" s="30">
        <v>26326314</v>
      </c>
    </row>
    <row r="293" spans="1:5" ht="47.25" customHeight="1" x14ac:dyDescent="0.25">
      <c r="A293" s="1">
        <v>292</v>
      </c>
      <c r="B293" s="43" t="s">
        <v>387</v>
      </c>
      <c r="C293" s="22">
        <v>44589</v>
      </c>
      <c r="D293" s="42">
        <v>44926</v>
      </c>
      <c r="E293" s="39">
        <v>26326314</v>
      </c>
    </row>
    <row r="294" spans="1:5" ht="45.75" customHeight="1" x14ac:dyDescent="0.25">
      <c r="A294" s="1">
        <v>293</v>
      </c>
      <c r="B294" s="46" t="s">
        <v>450</v>
      </c>
      <c r="C294" s="22">
        <v>44589</v>
      </c>
      <c r="D294" s="42">
        <v>44926</v>
      </c>
      <c r="E294" s="38">
        <v>60491992</v>
      </c>
    </row>
    <row r="295" spans="1:5" ht="34.5" x14ac:dyDescent="0.25">
      <c r="A295" s="1">
        <v>294</v>
      </c>
      <c r="B295" s="48" t="s">
        <v>567</v>
      </c>
      <c r="C295" s="24">
        <v>44589</v>
      </c>
      <c r="D295" s="42">
        <v>44926</v>
      </c>
      <c r="E295" s="38">
        <v>26326314</v>
      </c>
    </row>
    <row r="296" spans="1:5" ht="39" customHeight="1" x14ac:dyDescent="0.25">
      <c r="A296" s="1">
        <v>295</v>
      </c>
      <c r="B296" s="47" t="s">
        <v>538</v>
      </c>
      <c r="C296" s="22">
        <v>44589</v>
      </c>
      <c r="D296" s="42">
        <v>44926</v>
      </c>
      <c r="E296" s="36">
        <v>26326314</v>
      </c>
    </row>
    <row r="297" spans="1:5" ht="33.75" customHeight="1" x14ac:dyDescent="0.25">
      <c r="A297" s="1">
        <v>296</v>
      </c>
      <c r="B297" s="43" t="s">
        <v>538</v>
      </c>
      <c r="C297" s="22">
        <v>44589</v>
      </c>
      <c r="D297" s="42">
        <v>44926</v>
      </c>
      <c r="E297" s="40">
        <v>26326314</v>
      </c>
    </row>
    <row r="298" spans="1:5" ht="41.25" customHeight="1" x14ac:dyDescent="0.25">
      <c r="A298" s="1">
        <v>297</v>
      </c>
      <c r="B298" s="43" t="s">
        <v>538</v>
      </c>
      <c r="C298" s="22">
        <v>44589</v>
      </c>
      <c r="D298" s="42">
        <v>44926</v>
      </c>
      <c r="E298" s="41">
        <v>26326314</v>
      </c>
    </row>
    <row r="299" spans="1:5" ht="28.5" customHeight="1" x14ac:dyDescent="0.25">
      <c r="A299" s="1">
        <v>298</v>
      </c>
      <c r="B299" s="45" t="s">
        <v>573</v>
      </c>
      <c r="C299" s="22">
        <v>44736</v>
      </c>
      <c r="D299" s="42">
        <v>44828</v>
      </c>
      <c r="E299" s="37">
        <v>18974972</v>
      </c>
    </row>
    <row r="300" spans="1:5" ht="28.5" customHeight="1" x14ac:dyDescent="0.25">
      <c r="A300" s="1">
        <v>299</v>
      </c>
      <c r="B300" s="43" t="s">
        <v>568</v>
      </c>
      <c r="C300" s="25">
        <v>44753</v>
      </c>
      <c r="D300" s="42">
        <v>44926</v>
      </c>
      <c r="E300" s="37">
        <v>17173151</v>
      </c>
    </row>
    <row r="301" spans="1:5" ht="30.75" customHeight="1" x14ac:dyDescent="0.25">
      <c r="A301" s="1">
        <v>300</v>
      </c>
      <c r="B301" s="44" t="s">
        <v>430</v>
      </c>
      <c r="C301" s="25">
        <v>44767</v>
      </c>
      <c r="D301" s="42">
        <v>44926</v>
      </c>
      <c r="E301" s="37">
        <v>20555075</v>
      </c>
    </row>
    <row r="302" spans="1:5" ht="27" x14ac:dyDescent="0.25">
      <c r="A302" s="1">
        <v>301</v>
      </c>
      <c r="B302" s="49" t="s">
        <v>574</v>
      </c>
      <c r="C302" s="22">
        <v>44774</v>
      </c>
      <c r="D302" s="42">
        <v>44926</v>
      </c>
      <c r="E302" s="56">
        <v>9500000</v>
      </c>
    </row>
    <row r="303" spans="1:5" ht="27" x14ac:dyDescent="0.25">
      <c r="A303" s="1">
        <v>302</v>
      </c>
      <c r="B303" s="50" t="s">
        <v>575</v>
      </c>
      <c r="C303" s="22">
        <v>44775</v>
      </c>
      <c r="D303" s="42">
        <v>44926</v>
      </c>
      <c r="E303" s="56">
        <v>42105667</v>
      </c>
    </row>
    <row r="304" spans="1:5" ht="27" x14ac:dyDescent="0.25">
      <c r="A304" s="1">
        <v>303</v>
      </c>
      <c r="B304" s="50" t="s">
        <v>429</v>
      </c>
      <c r="C304" s="22">
        <v>44775</v>
      </c>
      <c r="D304" s="42">
        <v>44926</v>
      </c>
      <c r="E304" s="56">
        <v>33084427</v>
      </c>
    </row>
    <row r="305" spans="1:5" ht="27" x14ac:dyDescent="0.25">
      <c r="A305" s="1">
        <v>304</v>
      </c>
      <c r="B305" s="49" t="s">
        <v>576</v>
      </c>
      <c r="C305" s="22" t="s">
        <v>583</v>
      </c>
      <c r="D305" s="42">
        <v>44926</v>
      </c>
      <c r="E305" s="56">
        <v>42105667</v>
      </c>
    </row>
    <row r="306" spans="1:5" ht="27" x14ac:dyDescent="0.25">
      <c r="A306" s="1">
        <v>305</v>
      </c>
      <c r="B306" s="51" t="s">
        <v>577</v>
      </c>
      <c r="C306" s="24">
        <v>44775</v>
      </c>
      <c r="D306" s="42">
        <v>44926</v>
      </c>
      <c r="E306" s="56">
        <v>30077349</v>
      </c>
    </row>
    <row r="307" spans="1:5" ht="54" x14ac:dyDescent="0.25">
      <c r="A307" s="1">
        <v>306</v>
      </c>
      <c r="B307" s="52" t="s">
        <v>578</v>
      </c>
      <c r="C307" s="22">
        <v>44781</v>
      </c>
      <c r="D307" s="42">
        <v>44926</v>
      </c>
      <c r="E307" s="56">
        <v>40410136</v>
      </c>
    </row>
    <row r="308" spans="1:5" ht="40.5" x14ac:dyDescent="0.25">
      <c r="A308" s="1">
        <v>307</v>
      </c>
      <c r="B308" s="53" t="s">
        <v>579</v>
      </c>
      <c r="C308" s="22">
        <v>44782</v>
      </c>
      <c r="D308" s="42">
        <v>44926</v>
      </c>
      <c r="E308" s="56">
        <v>18710389</v>
      </c>
    </row>
    <row r="309" spans="1:5" ht="54" x14ac:dyDescent="0.25">
      <c r="A309" s="1">
        <v>308</v>
      </c>
      <c r="B309" s="54" t="s">
        <v>580</v>
      </c>
      <c r="C309" s="24">
        <v>44782</v>
      </c>
      <c r="D309" s="42">
        <v>44926</v>
      </c>
      <c r="E309" s="56">
        <v>14344632</v>
      </c>
    </row>
    <row r="310" spans="1:5" ht="40.5" x14ac:dyDescent="0.25">
      <c r="A310" s="1">
        <v>309</v>
      </c>
      <c r="B310" s="54" t="s">
        <v>581</v>
      </c>
      <c r="C310" s="22">
        <v>44782</v>
      </c>
      <c r="D310" s="42">
        <v>44926</v>
      </c>
      <c r="E310" s="56">
        <v>18710389</v>
      </c>
    </row>
    <row r="311" spans="1:5" ht="54" x14ac:dyDescent="0.25">
      <c r="A311" s="1">
        <v>310</v>
      </c>
      <c r="B311" s="55" t="s">
        <v>582</v>
      </c>
      <c r="C311" s="22">
        <v>44782</v>
      </c>
      <c r="D311" s="42">
        <v>44926</v>
      </c>
      <c r="E311" s="56">
        <v>18710389</v>
      </c>
    </row>
    <row r="312" spans="1:5" ht="40.5" x14ac:dyDescent="0.25">
      <c r="A312" s="1">
        <v>311</v>
      </c>
      <c r="B312" s="54" t="s">
        <v>370</v>
      </c>
      <c r="C312" s="24">
        <v>44784</v>
      </c>
      <c r="D312" s="42">
        <v>44926</v>
      </c>
      <c r="E312" s="56">
        <v>28260596</v>
      </c>
    </row>
    <row r="313" spans="1:5" ht="27" x14ac:dyDescent="0.25">
      <c r="A313" s="1">
        <v>312</v>
      </c>
      <c r="B313" s="54" t="s">
        <v>371</v>
      </c>
      <c r="C313" s="22">
        <v>44796</v>
      </c>
      <c r="D313" s="42">
        <v>44926</v>
      </c>
      <c r="E313" s="56">
        <v>28421521</v>
      </c>
    </row>
  </sheetData>
  <autoFilter ref="A1:E312"/>
  <sortState ref="A2:AQ353">
    <sortCondition ref="A1"/>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Hoja2</vt:lpstr>
      <vt:lpstr>Hoja4</vt:lpstr>
      <vt:lpstr>Hoja5</vt:lpstr>
      <vt:lpstr>Hoja3</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Andrea Gomez Vahos</dc:creator>
  <cp:lastModifiedBy>Johana Andrea Gomez Vahos</cp:lastModifiedBy>
  <cp:lastPrinted>2021-06-04T14:54:27Z</cp:lastPrinted>
  <dcterms:created xsi:type="dcterms:W3CDTF">2021-01-08T13:28:49Z</dcterms:created>
  <dcterms:modified xsi:type="dcterms:W3CDTF">2022-09-13T16:39:54Z</dcterms:modified>
</cp:coreProperties>
</file>